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6185" windowHeight="1134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<sst xmlns="http://schemas.openxmlformats.org/spreadsheetml/2006/main" count="572" uniqueCount="497">
  <si>
    <t>Α/Α</t>
  </si>
  <si>
    <t>ISBN</t>
  </si>
  <si>
    <t>ΦΠΑ 6%</t>
  </si>
  <si>
    <t>Προσφερόμενη Τιμή* με Φ.Π.Α</t>
  </si>
  <si>
    <t>ΣΥΝΟΛΑ</t>
  </si>
  <si>
    <t>*Η αναγραφή της τιμής (τόσο της τιμής ανά τεμάχιο, όσο και της συνολικής ανά είδος) σε Ευρώ (€) μπορεί να γίνεται μέχρι δύο δεκαδικά ψηφία.</t>
  </si>
  <si>
    <t>Ημερομηνία  ……../………../2021</t>
  </si>
  <si>
    <t>Ο ΠΡΟΣΦΕΡΩΝ</t>
  </si>
  <si>
    <r>
      <t>(</t>
    </r>
    <r>
      <rPr>
        <b/>
        <sz val="12"/>
        <color indexed="8"/>
        <rFont val="Calibri"/>
        <family val="2"/>
      </rPr>
      <t>Σφραγίδα</t>
    </r>
    <r>
      <rPr>
        <sz val="12"/>
        <color indexed="8"/>
        <rFont val="Calibri"/>
        <family val="2"/>
      </rPr>
      <t xml:space="preserve"> </t>
    </r>
    <r>
      <rPr>
        <b/>
        <sz val="12"/>
        <color indexed="8"/>
        <rFont val="Calibri"/>
        <family val="2"/>
      </rPr>
      <t>και υπογραφή νομίμου εκπροσώπου)</t>
    </r>
  </si>
  <si>
    <t>IGI Global</t>
  </si>
  <si>
    <t>Springer International Publishing</t>
  </si>
  <si>
    <t>CRC Press</t>
  </si>
  <si>
    <t>Academic Press</t>
  </si>
  <si>
    <t>Routledge</t>
  </si>
  <si>
    <t>Springer</t>
  </si>
  <si>
    <t>Wiley</t>
  </si>
  <si>
    <t>ΤΙΤΛΟΣ</t>
  </si>
  <si>
    <t>ΕΚΔΟΤΗΣ</t>
  </si>
  <si>
    <t>ΕΤΟΣ ΕΚΔΟΣΗΣ</t>
  </si>
  <si>
    <t>ΣΥΓΓΡΑΦΕΑΣ</t>
  </si>
  <si>
    <t>Προσφερόμενη Τιμή* χωρίς Φ.Π.Α</t>
  </si>
  <si>
    <t>ΠΡΟΣΦΕΡΟΜΕΝΗ ΤΙΜΗ ΑΝΑ ΠΙΝΑΚΑ ΚΑΙ ΑΝΑ ΕΙΔΟΣ:</t>
  </si>
  <si>
    <t xml:space="preserve">ΠΑΡΑΡΤΗΜΑ Β’ - ΥΠΟΔΕΙΓΜΑ ΟΙΚΟΝΟΜΙΚΗΣ ΠΡΟΣΦΟΡΑΣ
ΠΡΟΣ ΔΙΕΘΝΕΣ ΠΑΝΕΠΙΣΤΗΜΙΟ ΤΗΣ ΕΛΛΑΔΟΣ
ΟΙΚΟΝΟΜΙΚΗ ΠΡΟΣΦΟΡΑ ΕΙΔΩΝ
«ΠΡΟΜΗΘΕΙΑ ΕΛΛΗΝΙΚΩΝ ΚΑΙ ΞΕΝΟΓΛΩΣΣΩΝ ΕΝΤΥΠΩΝ ΒΙΒΛΙΩΝ ΓΙΑ ΤΙΣ ΒΙΒΛΙΟΘΗΚΕΣ ΤΟΥ ΔΙ.ΠΑ.Ε»  (κωδ.198/21 )                                                                             
ΔΙΑΚΡΙΤΙΚΟΣ ΤΙΤΛΟΣ ΕΤΑΙΡΕΙΑΣ: 
ΕΠΩΝΥΜΙΑ ΕΤΑΙΡΕΙΑΣ:  
ΝΟΜΙΜΟΣ ΕΚΠΡΟΣΩΠΟΣ: 
ΕΠΑΓΓΕΛΜΑ: 
ΑΦΜ:                                               ΔΟΥ: 
ΕΔΡΑ: 
ΤΑΧ. ΔΙΕΥΘΥΝΣΗ: 
ΤΗΛ.                                                 EMAIL: 
</t>
  </si>
  <si>
    <t>ΤΕΜΑΧΙΑ</t>
  </si>
  <si>
    <t>Food Structure: Its Creation and Evaluation</t>
  </si>
  <si>
    <t>J. M. V. Blanshard, J. R. Mitchell</t>
  </si>
  <si>
    <t>Butterworth-Heinemann</t>
  </si>
  <si>
    <t>978-0408029506</t>
  </si>
  <si>
    <t>Modernist Cuisine: The Art and Science of Cooking</t>
  </si>
  <si>
    <t xml:space="preserve"> Nathan Myhrvold, Chris Young, Maxime Bilet</t>
  </si>
  <si>
    <t>The Cooking Lab; Spi Har/Pa edition</t>
  </si>
  <si>
    <t>978-0982761007</t>
  </si>
  <si>
    <t>Oral Processing and Consumer Perception: Biophysics, Food Microstructures and Health</t>
  </si>
  <si>
    <t>Bettina Wolf, Serafim Bakalis, Jianshe Chen</t>
  </si>
  <si>
    <t>Royal Society of Chemistry</t>
  </si>
  <si>
    <t>978-1788017152</t>
  </si>
  <si>
    <t>Marketing Management</t>
  </si>
  <si>
    <t xml:space="preserve">Philip Kotler and Kevin Lane Keller </t>
  </si>
  <si>
    <t>Pearson</t>
  </si>
  <si>
    <t>978-0133856460</t>
  </si>
  <si>
    <t>Essentials of Marketing Research</t>
  </si>
  <si>
    <t>Joseph Hair and David Ortinau and Dana E. Harrison</t>
  </si>
  <si>
    <t xml:space="preserve">McGraw-Hill Education </t>
  </si>
  <si>
    <t>978-1260575781</t>
  </si>
  <si>
    <t>Marketing Research</t>
  </si>
  <si>
    <t>William G. Zikmund, Ben Lowe, Hume Winzar, Steven D'Alessandro, Barry J. Babin</t>
  </si>
  <si>
    <t>Cengage Learning</t>
  </si>
  <si>
    <t>978-0170438964</t>
  </si>
  <si>
    <t>Η ΑΣΤΙΚΗ ΙΑΤΡΙΚΗ ΕΥΘΥΝΗ ΣΤΗΝ ΑΝΑΙΤΙΑ ΚΑΙΣΑΡΙΚΗ ΤΟΜΗ ΚΑΙ ΤΟΝ ΕΝ ΓΕΝΕΙ ΕΠΕΜΒΑΤΙΚΟ ΤΟΚΕΤΟ</t>
  </si>
  <si>
    <t>ΑΛΕΞΑΝΔΡΑ Δ. ΠΑΠΑΧΡΙΣΤΟΥ</t>
  </si>
  <si>
    <t>ΕΚΔΟΣΕΙΣ ΣΑΚΚΟΥΛΑ</t>
  </si>
  <si>
    <t>978-960-568-809-7</t>
  </si>
  <si>
    <t>Cooperative Control of Multi-Agent Systems, Optimal and Adaptive Design Approaches</t>
  </si>
  <si>
    <t>Lewis, F.L., Zhang, H., Hengster-Movric, K., Das, A.</t>
  </si>
  <si>
    <t>Springer-Verlag London</t>
  </si>
  <si>
    <t>978-1-4471-5573-7</t>
  </si>
  <si>
    <t>Cooperative Control of Multi-Agent Systems: A Consensus Region Approach</t>
  </si>
  <si>
    <t>Zhongkui Li,  Zhisheng Duan</t>
  </si>
  <si>
    <t>978-1466569942</t>
  </si>
  <si>
    <t>Formation Control of Multi-Agent Systems: A Graph Rigidity Approach</t>
  </si>
  <si>
    <t>Marcio de Queiroz, Xiaoyu Cai, Matthew Feemster</t>
  </si>
  <si>
    <t>Willey &amp; Sons</t>
  </si>
  <si>
    <t>978-1-118-88744-8</t>
  </si>
  <si>
    <t>Microcontroller Prototypes with Arduino and a 3D Printer: Learn, Program, Manufacture</t>
  </si>
  <si>
    <t>DIMOSTHENIS E. BOLANAKIS</t>
  </si>
  <si>
    <t>WILEY</t>
  </si>
  <si>
    <t>978-1-119-78261-2</t>
  </si>
  <si>
    <t>Microcomputer Architecture: Low-level Programming Methods &amp; Applications of the M68HC908GP32</t>
  </si>
  <si>
    <t>DIMOSTHENIS E. BOLANAKIS, EURIPIDIS GLAVAS, GEORGIOS A. EVANGELAKIS AND 2 MORE</t>
  </si>
  <si>
    <t>COPYRIGHTED MATERIAL</t>
  </si>
  <si>
    <t>978-9609345361</t>
  </si>
  <si>
    <t>The SAGE Handbook of Measurement</t>
  </si>
  <si>
    <t>Geoffrey Waldford, Eric Tucker, Madhu Viswanathan (Eds)</t>
  </si>
  <si>
    <t>SAGE</t>
  </si>
  <si>
    <t>978-1412948142</t>
  </si>
  <si>
    <t>Handbook of Early Childhood Intervention</t>
  </si>
  <si>
    <t>Jack P. Shonkoff, Samuel J. Meisels (Eds)</t>
  </si>
  <si>
    <t>Cambridge University Press</t>
  </si>
  <si>
    <t>Handbook of School Family Partnerships</t>
  </si>
  <si>
    <t>Sandra L. Christenson, Amy L. Reschly (Eds)</t>
  </si>
  <si>
    <t>978-0415963763</t>
  </si>
  <si>
    <t>Diagnostic Enzymology</t>
  </si>
  <si>
    <t>Steven C. Kazmierczak, Hassan M. E. Azzazy</t>
  </si>
  <si>
    <t xml:space="preserve"> Walter de Gruyter GmbH, Berlin/Boston</t>
  </si>
  <si>
    <t>978-3-11-020724-8</t>
  </si>
  <si>
    <t xml:space="preserve"> Clinical Biochemistry and Metabolic Medicine</t>
  </si>
  <si>
    <t>Martin Andrew Crook</t>
  </si>
  <si>
    <t>978-1444144147</t>
  </si>
  <si>
    <t>Mathematical Modeling of Food Processing</t>
  </si>
  <si>
    <t>Mohammed M. Farid</t>
  </si>
  <si>
    <t>ISBN 9781420053517</t>
  </si>
  <si>
    <t>Sustainable Engineering: Principles and Practice 1st Edition</t>
  </si>
  <si>
    <t>Bhavik R. Bakshi</t>
  </si>
  <si>
    <t>ISBN-10 : 1108420451</t>
  </si>
  <si>
    <t>Theory of Constraints Handbook</t>
  </si>
  <si>
    <t>James Cox, John Schleier</t>
  </si>
  <si>
    <t>McGraw-Hill Education</t>
  </si>
  <si>
    <t>ISBN-10 : 0071665544</t>
  </si>
  <si>
    <t>FOCUSING ΜΕ ΠΑΙΔΙΑ  Η ΤΕΧΝΗ ΤΗΣ ΕΠΙΚΟΙΝΩΝΙΑΣ ΜΕ ΠΑΙΔΙΑ ΣΤΟ ΣΧΟΛΕΙΟ ΚΑΙ ΣΤΟ ΣΠΙΤΙ</t>
  </si>
  <si>
    <t>STAPERT MARTA, VERLIEFDE ERIK</t>
  </si>
  <si>
    <t>ΕΛΛΗΝΙΚΟ ΚΕΝΤΡΟ FOCUSING</t>
  </si>
  <si>
    <t>978-6188255616</t>
  </si>
  <si>
    <t>Model Predictive Control of Microgrids (Advances in Industrial Control)</t>
  </si>
  <si>
    <t>Carlos Bordos, Felix Garcia-Torres, Miguel A. Ridao</t>
  </si>
  <si>
    <t>978-3-030-24570-2</t>
  </si>
  <si>
    <t>Control of Power Electronic Converters and Systems : Volume 1, Vol 2</t>
  </si>
  <si>
    <t>Frede Blaabjerg</t>
  </si>
  <si>
    <t>Elsevier</t>
  </si>
  <si>
    <t>978-0128052457</t>
  </si>
  <si>
    <t>Springer Handbook of Mechanical Engineering</t>
  </si>
  <si>
    <t>Karl-Heinrich Grote, Hamid Hefazi</t>
  </si>
  <si>
    <t>978-3-030-47034-0</t>
  </si>
  <si>
    <t>Nonlinear Model Predictive Control of Combustion Engines</t>
  </si>
  <si>
    <t>Albin Rajasingham, Thivaharan</t>
  </si>
  <si>
    <t>978-3-030-68009-1</t>
  </si>
  <si>
    <t>Advances in Building Services Engineering</t>
  </si>
  <si>
    <t>Ioan Sarbu</t>
  </si>
  <si>
    <t>978-3-030-64780-3</t>
  </si>
  <si>
    <t>Fundamentals of Nanoelectronics</t>
  </si>
  <si>
    <t xml:space="preserve"> George W. Hanson</t>
  </si>
  <si>
    <t xml:space="preserve">An Introduction to ANSYS Fluent 2020 </t>
  </si>
  <si>
    <t xml:space="preserve">By John Matsson </t>
  </si>
  <si>
    <t>SDC Publications</t>
  </si>
  <si>
    <t>978-1630573966</t>
  </si>
  <si>
    <t>Simulation of Battery Systems</t>
  </si>
  <si>
    <t>Farschad Torabi Pouria Ahmadi</t>
  </si>
  <si>
    <t>978-0128162125</t>
  </si>
  <si>
    <t>Modeling, Dynamics, and Control of Electrified Vehicles</t>
  </si>
  <si>
    <t>Haiping Du, Dongpu Cao , Hui Zhang</t>
  </si>
  <si>
    <t>9780128127865, 0128127864</t>
  </si>
  <si>
    <t>Automotive Embedded Systems</t>
  </si>
  <si>
    <t>Kathiresh, M., Ramachandran, Neelaveni (Eds.)</t>
  </si>
  <si>
    <t>978-3-030-59896-9</t>
  </si>
  <si>
    <t xml:space="preserve"> Android Design Patterns Interaction Design Solutions for Developers</t>
  </si>
  <si>
    <t>Nudelman Greg</t>
  </si>
  <si>
    <t>John Wiley &amp; Sons Inc</t>
  </si>
  <si>
    <t>978-1118394151</t>
  </si>
  <si>
    <t>Unity 2020 By Example: A project-based guide to building 2D, 3D, augmented reality, and virtual reality games from scratch, 3rd Edition</t>
  </si>
  <si>
    <t>Robert Wells</t>
  </si>
  <si>
    <t>Packt Publishing Ltd</t>
  </si>
  <si>
    <t>978-1800203389</t>
  </si>
  <si>
    <t>Kotlin in Action</t>
  </si>
  <si>
    <t>Dmitry Jemerov, Svetlana Isakova</t>
  </si>
  <si>
    <t>Manning Publication Company</t>
  </si>
  <si>
    <t xml:space="preserve"> 978-1617293290</t>
  </si>
  <si>
    <t>Standard Methods For the Examination of Water and Wastewater</t>
  </si>
  <si>
    <t>E.W. Rice, R.B. Baird, A.D. Eaton</t>
  </si>
  <si>
    <t>APHA, AWWA, WEF</t>
  </si>
  <si>
    <t>978-0875532875</t>
  </si>
  <si>
    <t>Wastewater Engineering: Treatment and Resource Recovery</t>
  </si>
  <si>
    <t xml:space="preserve"> George Tchobanoglous, H. David Stensel, Ryujiro Tsuchihashi, Franklin L. Burton</t>
  </si>
  <si>
    <t>978-0073401188</t>
  </si>
  <si>
    <t>Water Quality &amp; Treatment: A Handbook on Drinking Water</t>
  </si>
  <si>
    <t xml:space="preserve"> James Edzwald </t>
  </si>
  <si>
    <t xml:space="preserve"> American Water Works Association</t>
  </si>
  <si>
    <t>978-0071630115</t>
  </si>
  <si>
    <t>Livestock housing Modern management to ensure optimal health and welfare of farm animals</t>
  </si>
  <si>
    <t>ALAND A., BANHAZI, T.</t>
  </si>
  <si>
    <t>WAGENINGEN ACADEMIC PUBLISHERS</t>
  </si>
  <si>
    <t>978-90-8686-217-7</t>
  </si>
  <si>
    <t>Animal Welfare Science, Husbandry and Ethics: The Evolving Story of Our Relationship with Farm Animals</t>
  </si>
  <si>
    <t>FISHER, MARK</t>
  </si>
  <si>
    <t>5M Publishing Limited</t>
  </si>
  <si>
    <t>978-1789180084</t>
  </si>
  <si>
    <t>Employment Relations: theory and practice, 4th Edition</t>
  </si>
  <si>
    <t>Mark Bray; Peter Waring; Rae Cooper; Johanna Macneil</t>
  </si>
  <si>
    <t>McGraw-Hill Australia</t>
  </si>
  <si>
    <t>9781743765586, 1743765584</t>
  </si>
  <si>
    <t>It Depends: Employee Relations Case Studies for Human Resources Students and Professionals</t>
  </si>
  <si>
    <t xml:space="preserve"> Angela Champ</t>
  </si>
  <si>
    <t>978-1773700724</t>
  </si>
  <si>
    <t>An Introduction to 3D Computer Vision Techniques and Algorithms 1st Edition</t>
  </si>
  <si>
    <t>Boguslaw Cyganek,  J. Paul Siebert</t>
  </si>
  <si>
    <t>ISBN-10 : 047001704X   ISBN-13 : 978-0470017043</t>
  </si>
  <si>
    <t>Learning OpenCV 4 Computer Vision with Python 3: Get to grips with tools, techniques, and algorithms for computer vision and machine learning, 3rd Edition Paperback</t>
  </si>
  <si>
    <t>Joseph Howse, Joe Minichino</t>
  </si>
  <si>
    <t>Packt Publishing</t>
  </si>
  <si>
    <t>ISBN-10 : 1789531616   ISBN-13 : 978-1789531619</t>
  </si>
  <si>
    <t>Simultaneous Localization and Mapping for Mobile Robots: Introduction and Methods (Hardcover)</t>
  </si>
  <si>
    <t>Juan-Antonio Fernandez-Madrigal, Jose Luis Blanco Claraco</t>
  </si>
  <si>
    <t>ISBN-10 : 1466621044    ISBN-13 : 978-1466621046</t>
  </si>
  <si>
    <t>Social Network Analysis : History, Theory and Methodology</t>
  </si>
  <si>
    <t>Christina Prell</t>
  </si>
  <si>
    <t>SAGE Publications Inc</t>
  </si>
  <si>
    <t>The Oxford Handbook of Political Networks</t>
  </si>
  <si>
    <t>Edited by Jennifer Nicoll Victor, Alexander H. Montgomery, and Mark Lubell</t>
  </si>
  <si>
    <t>Oxford University Press</t>
  </si>
  <si>
    <t>Fashionopolis: The Price of Fast Fashion and the Future of Clothes</t>
  </si>
  <si>
    <t>Dana Thomas</t>
  </si>
  <si>
    <t>Head of Zeus</t>
  </si>
  <si>
    <t xml:space="preserve"> 978-0735224018</t>
  </si>
  <si>
    <t>ASM Specialty Handbook: Copper and Copper Alloys</t>
  </si>
  <si>
    <t>J.R. Davis</t>
  </si>
  <si>
    <t>ASM International</t>
  </si>
  <si>
    <t>978-0-87170-726-0</t>
  </si>
  <si>
    <t>Engineered Materials Handbook Desk Edition</t>
  </si>
  <si>
    <t xml:space="preserve">M. Gauthier  </t>
  </si>
  <si>
    <t xml:space="preserve"> ASM International</t>
  </si>
  <si>
    <t>978-0-87170-283-8</t>
  </si>
  <si>
    <t>Metals Handbook Desk Edition, 2nd Edition</t>
  </si>
  <si>
    <t>Joseph R. Davis</t>
  </si>
  <si>
    <t>978-0-87170-654-6</t>
  </si>
  <si>
    <t>Civil Engineering Hydraulics 5th Edition</t>
  </si>
  <si>
    <t>Martin Marriott</t>
  </si>
  <si>
    <t>Wiley - Blackwell</t>
  </si>
  <si>
    <t>978-8126548330</t>
  </si>
  <si>
    <t xml:space="preserve">Fluid Mechanics, Hydraulics, Hydrology and Water Resources for Civil Engineers 1st Edition </t>
  </si>
  <si>
    <t xml:space="preserve"> Amithirigala Widhanelage Jayawardena</t>
  </si>
  <si>
    <t xml:space="preserve"> 113839081X</t>
  </si>
  <si>
    <t>Introduction To Coastal Engineering And Management (Third Edition)</t>
  </si>
  <si>
    <t>J William Kamphuis</t>
  </si>
  <si>
    <t xml:space="preserve"> World Scientific Publishing Co Pte Ltd </t>
  </si>
  <si>
    <t>Corporate governance: Theoretical essentials and international practices</t>
  </si>
  <si>
    <t>AlHares, Aws &amp; Abumustafa, Naser Ibrahim</t>
  </si>
  <si>
    <t>Virtus Interpress (Sumy, Ukraine)</t>
  </si>
  <si>
    <t>978-617-7309-17-7</t>
  </si>
  <si>
    <t>Board of directors: A review of practices and empirical research</t>
  </si>
  <si>
    <t>Dell’Atti, Stefano,   Manzaneque, Montserrat  &amp;  Hundal, Shab</t>
  </si>
  <si>
    <t>978-617-7309-16-0</t>
  </si>
  <si>
    <t>Βoard of directors and company performance: An international outlook</t>
  </si>
  <si>
    <t>Megginson, W., de Andres, P., Brogi, M., &amp; Govorun, D.</t>
  </si>
  <si>
    <t>978-617-7309-04-7</t>
  </si>
  <si>
    <t xml:space="preserve">Verifying Cyber-Physical Systems A Path to Safe Autonomy </t>
  </si>
  <si>
    <t>Sayan Mitra</t>
  </si>
  <si>
    <t>MIT Press</t>
  </si>
  <si>
    <t>978-0-262-04480-6</t>
  </si>
  <si>
    <t>Security Engineering: A Guide to Building Dependable Distributed Systems</t>
  </si>
  <si>
    <t>Ross Anderson</t>
  </si>
  <si>
    <t>Wiley; 3rd edition</t>
  </si>
  <si>
    <t>978-1119642787</t>
  </si>
  <si>
    <t>Building an Information Security Awareness Program: Defending Against Social Engineering and Technical Threats</t>
  </si>
  <si>
    <t>Bill Gardner</t>
  </si>
  <si>
    <t>Syngress; 1st edition</t>
  </si>
  <si>
    <t>978-0124199675</t>
  </si>
  <si>
    <t>Antenna Engineering Handbook, Fifth Edition</t>
  </si>
  <si>
    <t>J. Volakis</t>
  </si>
  <si>
    <t>McGraw-Hill</t>
  </si>
  <si>
    <t>978-1259644696</t>
  </si>
  <si>
    <t xml:space="preserve"> The VNA Applications Handbook</t>
  </si>
  <si>
    <t>Gregory Bonaguide, Neil Jarvis</t>
  </si>
  <si>
    <t>Artech House</t>
  </si>
  <si>
    <t>978-1630816001</t>
  </si>
  <si>
    <t>Phased Array Antenna Handbook, Third Edition</t>
  </si>
  <si>
    <t>Robert J. Mailloux</t>
  </si>
  <si>
    <t>978-1630810290</t>
  </si>
  <si>
    <t>Competition Policy Theory and Practice</t>
  </si>
  <si>
    <t>Massimo Motta</t>
  </si>
  <si>
    <t>Universitat Pompeu Fabra, Barcelona</t>
  </si>
  <si>
    <t>978-0521016919</t>
  </si>
  <si>
    <t>Handbook of the Circular Economy</t>
  </si>
  <si>
    <t>Miguel Brandao</t>
  </si>
  <si>
    <t>Royal Institute of Technology, Sweden</t>
  </si>
  <si>
    <t>978-1788972710</t>
  </si>
  <si>
    <t>Energy Innovation for the Twenty-First Century, Accelerating the Energy Revolution</t>
  </si>
  <si>
    <t>Jim Skea, Renee van Diemen</t>
  </si>
  <si>
    <t>Imperial College London, UK</t>
  </si>
  <si>
    <t>978-1788112604</t>
  </si>
  <si>
    <t xml:space="preserve">Organizational Behavior (What's New in Management) 18th Edition </t>
  </si>
  <si>
    <t xml:space="preserve"> Stephen Robbins, Timothy Judge</t>
  </si>
  <si>
    <t xml:space="preserve"> 978-0134729329</t>
  </si>
  <si>
    <t xml:space="preserve">The Effective Change Manager's Handbook: Essential Guidance to the Change Management Body of Knowledge </t>
  </si>
  <si>
    <t xml:space="preserve">Nicola Busby , Richard Smith, David King , Ranjit Sidhu , Dan Skelsey , </t>
  </si>
  <si>
    <t>Kogan Page; 1st edition</t>
  </si>
  <si>
    <t xml:space="preserve"> ISBN-13: 978-0749473075 ISBN-10: 074947307X </t>
  </si>
  <si>
    <t xml:space="preserve">Abnormal Psychology Eleventh Edition </t>
  </si>
  <si>
    <t xml:space="preserve"> Ronald J. Comer, Jonathan S. Comer </t>
  </si>
  <si>
    <t xml:space="preserve"> Worth Publishers</t>
  </si>
  <si>
    <t xml:space="preserve"> ISBN-13: 978-1319190729 ISBN-10: 1319190723 </t>
  </si>
  <si>
    <t xml:space="preserve"> Structural Cross-Sections: Analysis and Design</t>
  </si>
  <si>
    <t>Naveed Anwar &amp; Fawad Ahmed Najam</t>
  </si>
  <si>
    <t>Butterworth-Heinem, Elsevier</t>
  </si>
  <si>
    <t>978-0-12-8044438</t>
  </si>
  <si>
    <t>Concrete Buildings in Seismic Regions, Second Edition</t>
  </si>
  <si>
    <t>Penelis G. &amp; Penelis Gr.</t>
  </si>
  <si>
    <t>CRC Press, Taylor &amp; Francis Group</t>
  </si>
  <si>
    <t>978 -1-138 -10687-1</t>
  </si>
  <si>
    <t xml:space="preserve"> Structural Concrete Theory and Design , Sixth Edition</t>
  </si>
  <si>
    <t>M. Nadim Hassoun &amp; M. Nadim Hassoun</t>
  </si>
  <si>
    <t>978-1-118-76781-8</t>
  </si>
  <si>
    <t>The Robotic Touch</t>
  </si>
  <si>
    <t>Fabio Gramazio, Matthias Kohler, Jan Willmann</t>
  </si>
  <si>
    <t>Park Books</t>
  </si>
  <si>
    <t>978-3906027371</t>
  </si>
  <si>
    <t>Prototyping for Architects: Real Building for the Νext Generation of Digital Designers</t>
  </si>
  <si>
    <t>Mark Burry, Jane Burry</t>
  </si>
  <si>
    <t>Thames &amp; Hudson</t>
  </si>
  <si>
    <t>978-0500343050</t>
  </si>
  <si>
    <t>The Impact of Building Information Modelling: Transforming Constr.</t>
  </si>
  <si>
    <t>Ray Crotty</t>
  </si>
  <si>
    <t>978-1138690868</t>
  </si>
  <si>
    <t>Επιτόπου Δοκιμές στη Γεωτεχνική Μηχανική : Εφαρμογές στο σχεδιασμό θεμελιώσεων</t>
  </si>
  <si>
    <t>ΜΑΡΑΓΚΟΣ Ν. ΧΡΗΣΤΟΣ</t>
  </si>
  <si>
    <t>ΜΑΡΑΓΚΟΣ</t>
  </si>
  <si>
    <t>978-618-84839-0-3</t>
  </si>
  <si>
    <t>Adobe Animate Classroom in a Book (2021 release)</t>
  </si>
  <si>
    <t xml:space="preserve">Russell Chun </t>
  </si>
  <si>
    <t>Kindle Edition</t>
  </si>
  <si>
    <t xml:space="preserve">978-0136887423 </t>
  </si>
  <si>
    <t>Design a House with AutoCAD Architecture 2021</t>
  </si>
  <si>
    <t>Pantelis Skourtis</t>
  </si>
  <si>
    <t>Independently published</t>
  </si>
  <si>
    <t xml:space="preserve"> 979-8708340627 </t>
  </si>
  <si>
    <t>Unreal Engine Virtual Reality Quick Start Guide: Design and Develop immersive virtual reality experiences with Unreal Engine 4</t>
  </si>
  <si>
    <t>Jessica Plowman</t>
  </si>
  <si>
    <t xml:space="preserve">978-1789617405 </t>
  </si>
  <si>
    <t>Antarctic Resolution</t>
  </si>
  <si>
    <t>Giulia Foscari / UNLESS (eds.)</t>
  </si>
  <si>
    <t>Lars Müller Publishers</t>
  </si>
  <si>
    <t>978-3-03778-640-6</t>
  </si>
  <si>
    <t>THE NEW NORMAL</t>
  </si>
  <si>
    <t>Edited by Benjamin H. Bratton, Nicolay Boyadjiev and Nick Axel</t>
  </si>
  <si>
    <t>STRELKA</t>
  </si>
  <si>
    <t>978-3-03860-220-0</t>
  </si>
  <si>
    <t>Eileen Gray, Designer and Architect</t>
  </si>
  <si>
    <t>Edited by Cloe Pitiot and Nina Stritzler-Levine</t>
  </si>
  <si>
    <t>YALE UNIVERSITY PRESS</t>
  </si>
  <si>
    <t>978-0300251067</t>
  </si>
  <si>
    <t>Η προκυμαία της Σμύρνης</t>
  </si>
  <si>
    <t>Πουλημένος Γιώργος</t>
  </si>
  <si>
    <t>ΚΑΠΟΝ</t>
  </si>
  <si>
    <t>978-6185209360</t>
  </si>
  <si>
    <t>Προσφυγικές εγκαταστάσεις και Προσφυγικοί οικισμοί στην Χαλκιδική το πρώτο μισό του 20ου αιών</t>
  </si>
  <si>
    <t>Αραμπατζή Χριστίνα</t>
  </si>
  <si>
    <t>εκδόσεις ΚΥΡΙΑΚΙΔΗ</t>
  </si>
  <si>
    <t>978-618-82051-5-4</t>
  </si>
  <si>
    <t>Η ΜΙΚΡΑΣΙΑΤΙΚΗ ΚΑΤΑΣΤΡΟΦΗ 1918-1923</t>
  </si>
  <si>
    <t>Νίκος Ψυρούκης</t>
  </si>
  <si>
    <t>ΑΙΓΑΙΟΝ (ΛΕΥΚΩΣΙΑ)</t>
  </si>
  <si>
    <t>978-9963593699</t>
  </si>
  <si>
    <t>ΙΣΤΟΡΙΑ ΤΗΣ ΑΠΟΙΚΙΟΚΡΑΤΙΑΣ (ΕΞΑΤΟΜΟ)</t>
  </si>
  <si>
    <t>ΑΙΓΑΙΟ</t>
  </si>
  <si>
    <t>• ΠΙΝΑΚΑΣ ΙΙΙ – ΚΟΜΒΟΙ ΚΑΒΑΛΑΣ ΔΡΑΜΑΣ</t>
  </si>
  <si>
    <t>Infectious Forest Diseases Illustrated Edition</t>
  </si>
  <si>
    <t>Paolo Gonthier (Editor), Giovanni Nicolotti (Editor)</t>
  </si>
  <si>
    <t xml:space="preserve">CABI; Illustrated edition </t>
  </si>
  <si>
    <t>Insects and Diseases damaging trees and shrubs of Europe</t>
  </si>
  <si>
    <t>Zubrik Kunca Csoka (Author)</t>
  </si>
  <si>
    <t xml:space="preserve">NAP </t>
  </si>
  <si>
    <t>Forest Health and Protection 2nd Edition</t>
  </si>
  <si>
    <t xml:space="preserve">Robert L. Edmonds, James K. Agee, Robert I. Gara </t>
  </si>
  <si>
    <t>Waveland Pr Inc; 2nd edition</t>
  </si>
  <si>
    <t>Excursion Flora of Albania</t>
  </si>
  <si>
    <t>Jani Vangjeli</t>
  </si>
  <si>
    <t>Koeltz Botanical Books (Verlag)</t>
  </si>
  <si>
    <t>978-3874294775</t>
  </si>
  <si>
    <t>Illustrated Field Guide to the Flora of Georgia (South Caucasus)</t>
  </si>
  <si>
    <t>Fischer, Eberhard, Andreas Groger &amp; Wolfram Lobin</t>
  </si>
  <si>
    <t>Universitat Koblenz-Landau</t>
  </si>
  <si>
    <t>978-3982025704</t>
  </si>
  <si>
    <t>Armstrong's Handbook of Human Resource Management Practice  15th edition, Paperback</t>
  </si>
  <si>
    <t xml:space="preserve"> Michael Armstrong, Stephen Taylor </t>
  </si>
  <si>
    <t>Kogan Page</t>
  </si>
  <si>
    <t>978-0749498276</t>
  </si>
  <si>
    <t xml:space="preserve">Research Methods in Human Resource Management 4th edition Paperback </t>
  </si>
  <si>
    <t xml:space="preserve">Valerie Anderson , Rita Fontinha, Fiona Robson </t>
  </si>
  <si>
    <t>CIPD - Kogan Page</t>
  </si>
  <si>
    <t>978-0749483876</t>
  </si>
  <si>
    <t xml:space="preserve">Human Resource Management for MBA and Business Masters (Cipd) Paperback </t>
  </si>
  <si>
    <t xml:space="preserve"> Iain Henderson</t>
  </si>
  <si>
    <t>978-1843984429</t>
  </si>
  <si>
    <t>Κοινωνιογνωστικές και κοινωνικοπολιτισμικές προσεγγίσεις στη διδακτική των φυσικών επιστημών στην προσχολική και πρώτη σχολική ηλικία</t>
  </si>
  <si>
    <t xml:space="preserve"> Συλλογικό έργο</t>
  </si>
  <si>
    <t>Εκδόσεις Πατάκη</t>
  </si>
  <si>
    <t>978-9601638287</t>
  </si>
  <si>
    <t>Σχεδιασμός και Υλοποίηση Στρατηγικής των Επιχειρήσεων-2η ελληνική έκδοση (ΝΕΑ)</t>
  </si>
  <si>
    <t>Thompson Arthur, Peteraf Margaret, Gamble John, Strickland III A. J.</t>
  </si>
  <si>
    <t>Utopia Publishing</t>
  </si>
  <si>
    <t>978-618-81298-0-1</t>
  </si>
  <si>
    <t>OXFORD DISCOVER 3 SUPER PACK (Student's Book + Workbook &amp; ONLINE PRACTICE + GRAMMAR + COMPANION + TESTS) - 03778 2ND ED</t>
  </si>
  <si>
    <t>ΑΓΝΩΣΤΟΣ</t>
  </si>
  <si>
    <t>520-0419603778</t>
  </si>
  <si>
    <t>Advances in Vinegar Production</t>
  </si>
  <si>
    <t>Α. Βekatorou</t>
  </si>
  <si>
    <t>978-0815365990</t>
  </si>
  <si>
    <t>Concise Encyclopedia of Science and Technology of Wine</t>
  </si>
  <si>
    <t>V. K. Joshi</t>
  </si>
  <si>
    <t>978-1138092754</t>
  </si>
  <si>
    <t>Post-Fermentation and -Distillation Technology</t>
  </si>
  <si>
    <t>Matteo Bordiga</t>
  </si>
  <si>
    <t>978-1498778695</t>
  </si>
  <si>
    <t>Τα κρυμμένα μυστικά της Οικονομίας</t>
  </si>
  <si>
    <t>Tim Harford</t>
  </si>
  <si>
    <t>Κλειδάριθμος</t>
  </si>
  <si>
    <t>978-960-461-526-1</t>
  </si>
  <si>
    <t>Successful Business Plan: Secrets &amp; Strateg.</t>
  </si>
  <si>
    <t>Rhonda Abrams</t>
  </si>
  <si>
    <t>Planning Shop</t>
  </si>
  <si>
    <t>978-1933895826</t>
  </si>
  <si>
    <t>Mind Your Business: A Workbook to Grow Your Creative Passion Into a Full-time Gig</t>
  </si>
  <si>
    <t>Ilana Griffo</t>
  </si>
  <si>
    <t>Paige Tate &amp; Co</t>
  </si>
  <si>
    <t>978-1944515720</t>
  </si>
  <si>
    <t xml:space="preserve">Lignin: Biosynthesis and Transformation for Industrial Applications </t>
  </si>
  <si>
    <t>Swati Sharma (Editor), Ashok Kumar (Editor)</t>
  </si>
  <si>
    <t>ISBN-10 : 3030406628 • ISBN-13 : 978-3030406622</t>
  </si>
  <si>
    <t>Handbook of Polymer Synthesis</t>
  </si>
  <si>
    <t>Editors: Hans R. Kricheldorf, Oskar Nuyken, Graham Swift</t>
  </si>
  <si>
    <t>ISBN 9780367578220</t>
  </si>
  <si>
    <t>Green Polymer Chemistry and Composites Synopsis</t>
  </si>
  <si>
    <t>Neha Kanwar Rawat</t>
  </si>
  <si>
    <t>Apple Academic Press Inc.</t>
  </si>
  <si>
    <t>978-1771889377</t>
  </si>
  <si>
    <t>Standard Handbook Oil Spill Environmental Forensics 2nd Edition Fingerprinting and Source Identification</t>
  </si>
  <si>
    <t>Scott Stout Zhendi Wang</t>
  </si>
  <si>
    <t>978-0128096598</t>
  </si>
  <si>
    <t>Analytical Techniques in the Oil and Gas Industry for Environmental Monitoring</t>
  </si>
  <si>
    <t>Melissa N. Dunkle (Editor), William L. Winniford (Editor)</t>
  </si>
  <si>
    <t xml:space="preserve">978-1-119-52330-7 </t>
  </si>
  <si>
    <t>The Biomarker Guide. Volume 1: Biomarkers and Isotopes in the Environment and Human History, 2nd edition</t>
  </si>
  <si>
    <t>Peters, K., Walters, C., &amp; Moldowan, J.</t>
  </si>
  <si>
    <t>978-0521786973</t>
  </si>
  <si>
    <t>5G Wireless: A Comprehensive Introduction</t>
  </si>
  <si>
    <t xml:space="preserve">  William Stallings</t>
  </si>
  <si>
    <t>Addison-Wesley Professional</t>
  </si>
  <si>
    <t>978-0136767145</t>
  </si>
  <si>
    <t xml:space="preserve">  Πυρηνική τεχνολογία Ασκήσεις +</t>
  </si>
  <si>
    <t>Αντωνόπουλος - Ντόμης Μ.</t>
  </si>
  <si>
    <t>Ζήτη</t>
  </si>
  <si>
    <t>960-456-206-1</t>
  </si>
  <si>
    <t>European Breeding Bird Atlas 2, Distribution, Abundance and Change</t>
  </si>
  <si>
    <t>Verena Keller et al.</t>
  </si>
  <si>
    <t>Lynx Edicions</t>
  </si>
  <si>
    <t>978-84-16728-38-1</t>
  </si>
  <si>
    <t>Joint Species Distribution Modelling with Applications in R</t>
  </si>
  <si>
    <t>Otso Ovaskainen, Nerea Abrego</t>
  </si>
  <si>
    <t>978-1108492461</t>
  </si>
  <si>
    <t>Optics</t>
  </si>
  <si>
    <t>M.Klein, T. Furtak</t>
  </si>
  <si>
    <t>John Wiley and Sons</t>
  </si>
  <si>
    <t xml:space="preserve"> 978-0471872979</t>
  </si>
  <si>
    <t>Introduction To Neural Networks: Design, Theory, and Applications</t>
  </si>
  <si>
    <t>Jeannette Lawrence</t>
  </si>
  <si>
    <t>California Scientific Software; 6th edition</t>
  </si>
  <si>
    <t xml:space="preserve"> 978-1883157005</t>
  </si>
  <si>
    <t>Handbook of Materials Characterization</t>
  </si>
  <si>
    <t>Prof. Dr. Surender Kumar Sharma</t>
  </si>
  <si>
    <t>978-3-319-92954-5</t>
  </si>
  <si>
    <t>Bioengineering</t>
  </si>
  <si>
    <t>Pavlovic, Mirjana</t>
  </si>
  <si>
    <t>978-3-319-10797-4</t>
  </si>
  <si>
    <t xml:space="preserve">• ΠΙΝΑΚΑΣ ΙV – ΚΟΜΒΟΣ ΘΕΡΜΗΣ </t>
  </si>
  <si>
    <t xml:space="preserve"> Autonomous Systems and the Law </t>
  </si>
  <si>
    <t>Christoph Busch, Alberto De Franceschi</t>
  </si>
  <si>
    <t xml:space="preserve">Beck </t>
  </si>
  <si>
    <t>978-3-8487-6920-9</t>
  </si>
  <si>
    <t xml:space="preserve">Algorithmic regulation and personalized law </t>
  </si>
  <si>
    <t>Andrej Savin</t>
  </si>
  <si>
    <t>ELGAR</t>
  </si>
  <si>
    <t>978-1789908565</t>
  </si>
  <si>
    <t xml:space="preserve">EU Internet Law </t>
  </si>
  <si>
    <t xml:space="preserve">ΝΙΚΟΣ ΒΕΡΝΑΡΔΑΚΗΣ </t>
  </si>
  <si>
    <t>ΤΥΠΩΘΗΤΩ / ΔΑΡΔΑΝΟΣ</t>
  </si>
  <si>
    <t>978-9604022823</t>
  </si>
  <si>
    <t>ΟΙΚΟΝΟΜΙΚΗ ΤΗΣ ΤΕΧΝΟΛΟΓΙΑΣ (ΠΡΩΤΟΣ ΤΟΜΟΣ)</t>
  </si>
  <si>
    <t>Sabine Müller</t>
  </si>
  <si>
    <t>Ferdinand Scho?ningh Verlag</t>
  </si>
  <si>
    <t>978-3506777683</t>
  </si>
  <si>
    <t>Die Argeaden : Geschichte Makedoniens bis zum Zeitalter Alexanders des Grossen</t>
  </si>
  <si>
    <t>edited by Gr Tsetskhladze</t>
  </si>
  <si>
    <t xml:space="preserve"> ‎ Peeters</t>
  </si>
  <si>
    <t xml:space="preserve">978-9042937383 </t>
  </si>
  <si>
    <t xml:space="preserve">Phrygia in Antiquity: From the Bronze Age to the Byzantine Period: Proceedings of an International Conference 'the Phrygian Lands Over Time: From ... 2nd-8th November, 2015 (Colloquia Antiqua) </t>
  </si>
  <si>
    <t>D. H French</t>
  </si>
  <si>
    <t>Habelt</t>
  </si>
  <si>
    <t>978-3774930360</t>
  </si>
  <si>
    <t>The Inscriptions of Sinope (Inschriften griechischer Städte aus Kleinasien)</t>
  </si>
  <si>
    <t xml:space="preserve"> Christopher D. Manning, Hinrich Schutze, Prabhakar Raghavan</t>
  </si>
  <si>
    <t xml:space="preserve"> Cambridge University Press</t>
  </si>
  <si>
    <t>978-0521865715</t>
  </si>
  <si>
    <t>Introduction to Information Retrieval</t>
  </si>
  <si>
    <t xml:space="preserve"> Jeremy Watt , Reza Borhani , Aggelos K. Katsaggelos </t>
  </si>
  <si>
    <t>978-1108480721</t>
  </si>
  <si>
    <t>Machine Learning Refined: Foundations, Algorithms, and Applications</t>
  </si>
  <si>
    <t xml:space="preserve"> David R. Anderson, Dennis J. Sweeney, Thomas A. Williams, Jeffrey D. Camm, James J. Cochran</t>
  </si>
  <si>
    <t>978-1337901062</t>
  </si>
  <si>
    <t>Statistics for Business &amp; Economics</t>
  </si>
  <si>
    <t>Ricardo Baeza-Yates, Berthier Ribeiro-Neto</t>
  </si>
  <si>
    <t>‎ Addison-Wesley Professional</t>
  </si>
  <si>
    <t>Modern Information Retrieval: The Concepts and Technology Behind Search</t>
  </si>
  <si>
    <t>Aurélien Géron</t>
  </si>
  <si>
    <t>O'Reilly Media</t>
  </si>
  <si>
    <t>Hands-On Machine Learning with Scikit-Learn, Keras, and TensorFlow: Concepts, Tools, and Techniques to Build Intelligent Systems</t>
  </si>
  <si>
    <t>Tilman M. Davies</t>
  </si>
  <si>
    <t>No Starch Press</t>
  </si>
  <si>
    <t>978-1593276515</t>
  </si>
  <si>
    <t>The Book of R: A First Course in Programming and Statistics</t>
  </si>
  <si>
    <t xml:space="preserve">Matthew Harrison, Julia Cupman, Oliver Truman, Paul Hague </t>
  </si>
  <si>
    <t>978-0749475857</t>
  </si>
  <si>
    <t xml:space="preserve">Market Research in Practice: An Introduction to Gaining Greater Market Insight Paperback </t>
  </si>
  <si>
    <t xml:space="preserve">• ΠΙΝΑΚΑΣ ΙΙ – ΚΟΜΒΟΙ ΣΕΡΡΩΝ ΚΙΛΚΙΣ  </t>
  </si>
  <si>
    <t xml:space="preserve">"Βεβαιώνουμε ότι η προσφερόμενη τιμή ανταποκρίνεται και είναι σύμφωνη με τις τεχνικές προδιαγραφές της πρόσκλησης, σύμφωνα με το Παράρτημα Α'της παρούσης. Επιπλεόν επιβεβαιώνουμε ότι τα αγαθά θα παραδωθούν εμπρόθεσμα στον Ανάδοχο, κατόπιν επικοινωνίας με την αναθέτουσα αρχή"
</t>
  </si>
  <si>
    <t>ΓΕΝΙΚΟ ΣΥΝΟΛΟ  ΠΡΟΣΦΕΡΟΜΕΝΩΝ ΕΙΔΩΝ ΑΝΑ ΠΙΝΑΚΑ:</t>
  </si>
  <si>
    <r>
      <t>v</t>
    </r>
    <r>
      <rPr>
        <sz val="7"/>
        <color indexed="8"/>
        <rFont val="Times New Roman"/>
        <family val="1"/>
      </rPr>
      <t xml:space="preserve"> </t>
    </r>
    <r>
      <rPr>
        <sz val="14"/>
        <color indexed="8"/>
        <rFont val="Calibri"/>
        <family val="2"/>
      </rPr>
      <t>ΠΙΝΑΚΑ Ι    (____/39)</t>
    </r>
  </si>
  <si>
    <r>
      <t>v</t>
    </r>
    <r>
      <rPr>
        <sz val="7"/>
        <color indexed="8"/>
        <rFont val="Times New Roman"/>
        <family val="1"/>
      </rPr>
      <t xml:space="preserve"> </t>
    </r>
    <r>
      <rPr>
        <sz val="14"/>
        <color indexed="8"/>
        <rFont val="Calibri"/>
        <family val="2"/>
      </rPr>
      <t>ΠΙΝΑΚΑ ΙΙ   (____/46)</t>
    </r>
  </si>
  <si>
    <r>
      <t>v</t>
    </r>
    <r>
      <rPr>
        <sz val="7"/>
        <color indexed="8"/>
        <rFont val="Times New Roman"/>
        <family val="1"/>
      </rPr>
      <t xml:space="preserve"> </t>
    </r>
    <r>
      <rPr>
        <sz val="14"/>
        <color indexed="8"/>
        <rFont val="Calibri"/>
        <family val="2"/>
      </rPr>
      <t>ΠΙΝΑΚΑ ΙΙΙ  (____/31)</t>
    </r>
  </si>
  <si>
    <r>
      <t>v</t>
    </r>
    <r>
      <rPr>
        <sz val="7"/>
        <color indexed="8"/>
        <rFont val="Times New Roman"/>
        <family val="1"/>
      </rPr>
      <t xml:space="preserve"> </t>
    </r>
    <r>
      <rPr>
        <sz val="14"/>
        <color indexed="8"/>
        <rFont val="Calibri"/>
        <family val="2"/>
      </rPr>
      <t>ΠΙΝΑΚΑ ΙV  (____/14)</t>
    </r>
  </si>
  <si>
    <t>• ΠΙΝΑΚΑΣ Ι – ΚΟΜΒΟΙ ΣΙΝΔΟΥ ΚΑΤΕΡΙΝΗΣ ΔΙΔΥΜΟΤΕΙΧΟΥ</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</si>
</sst>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0.00\ &quot;€&quot;"/>
    <numFmt numFmtId="169" formatCode="#,##0.00\ _€"/>
  </numFmts>
  <fonts count="54">
    <font>
      <sz val="11"/>
      <color theme="1"/>
      <name val="Calibri"/>
      <family val="2"/>
    </font>
    <font>
      <sz val="11"/>
      <color indexed="8"/>
      <name val="Calibri"/>
      <family val="2"/>
    </font>
    <font>
      <b/>
      <sz val="12"/>
      <color indexed="8"/>
      <name val="Calibri"/>
      <family val="2"/>
    </font>
    <font>
      <sz val="12"/>
      <color indexed="8"/>
      <name val="Calibri"/>
      <family val="2"/>
    </font>
    <font>
      <sz val="7"/>
      <color indexed="8"/>
      <name val="Times New Roman"/>
      <family val="1"/>
    </font>
    <font>
      <sz val="14"/>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9"/>
      <color indexed="8"/>
      <name val="Calibri"/>
      <family val="2"/>
    </font>
    <font>
      <b/>
      <sz val="10"/>
      <color indexed="8"/>
      <name val="Calibri"/>
      <family val="2"/>
    </font>
    <font>
      <sz val="9"/>
      <color indexed="8"/>
      <name val="Calibri"/>
      <family val="2"/>
    </font>
    <font>
      <i/>
      <sz val="9"/>
      <color indexed="8"/>
      <name val="Calibri"/>
      <family val="2"/>
    </font>
    <font>
      <i/>
      <sz val="11"/>
      <color indexed="8"/>
      <name val="Calibri"/>
      <family val="2"/>
    </font>
    <font>
      <sz val="14"/>
      <color indexed="8"/>
      <name val="Wingdings"/>
      <family val="0"/>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2"/>
      <color theme="1"/>
      <name val="Calibri"/>
      <family val="2"/>
    </font>
    <font>
      <b/>
      <sz val="12"/>
      <color theme="1"/>
      <name val="Calibri"/>
      <family val="2"/>
    </font>
    <font>
      <b/>
      <sz val="9"/>
      <color rgb="FF000000"/>
      <name val="Calibri"/>
      <family val="2"/>
    </font>
    <font>
      <b/>
      <sz val="11"/>
      <color rgb="FF000000"/>
      <name val="Calibri"/>
      <family val="2"/>
    </font>
    <font>
      <b/>
      <sz val="10"/>
      <color rgb="FF000000"/>
      <name val="Calibri"/>
      <family val="2"/>
    </font>
    <font>
      <sz val="9"/>
      <color rgb="FF000000"/>
      <name val="Calibri"/>
      <family val="2"/>
    </font>
    <font>
      <b/>
      <sz val="12"/>
      <color rgb="FF000000"/>
      <name val="Calibri"/>
      <family val="2"/>
    </font>
    <font>
      <i/>
      <sz val="11"/>
      <color theme="1"/>
      <name val="Calibri"/>
      <family val="2"/>
    </font>
    <font>
      <sz val="14"/>
      <color theme="1"/>
      <name val="Wingdings"/>
      <family val="0"/>
    </font>
    <font>
      <i/>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double"/>
      <top>
        <color indexed="63"/>
      </top>
      <bottom style="medium"/>
    </border>
    <border>
      <left>
        <color indexed="63"/>
      </left>
      <right style="medium"/>
      <top>
        <color indexed="63"/>
      </top>
      <bottom>
        <color indexed="63"/>
      </bottom>
    </border>
    <border>
      <left>
        <color indexed="63"/>
      </left>
      <right style="double"/>
      <top>
        <color indexed="63"/>
      </top>
      <bottom>
        <color indexed="63"/>
      </bottom>
    </border>
    <border>
      <left>
        <color indexed="63"/>
      </left>
      <right style="medium"/>
      <top style="double"/>
      <bottom style="double"/>
    </border>
    <border>
      <left>
        <color indexed="63"/>
      </left>
      <right style="double"/>
      <top style="double"/>
      <bottom style="double"/>
    </border>
    <border>
      <left style="double"/>
      <right style="medium"/>
      <top style="double"/>
      <bottom style="medium"/>
    </border>
    <border>
      <left>
        <color indexed="63"/>
      </left>
      <right style="medium"/>
      <top style="double"/>
      <bottom style="medium"/>
    </border>
    <border>
      <left>
        <color indexed="63"/>
      </left>
      <right style="double"/>
      <top style="double"/>
      <bottom style="medium"/>
    </border>
    <border>
      <left style="double"/>
      <right style="medium"/>
      <top>
        <color indexed="63"/>
      </top>
      <bottom style="medium"/>
    </border>
    <border>
      <left style="medium"/>
      <right style="medium"/>
      <top style="medium"/>
      <bottom style="medium"/>
    </border>
    <border>
      <left style="double"/>
      <right style="medium"/>
      <top>
        <color indexed="63"/>
      </top>
      <bottom style="double"/>
    </border>
    <border>
      <left style="medium"/>
      <right style="medium"/>
      <top style="medium"/>
      <bottom>
        <color indexed="63"/>
      </bottom>
    </border>
    <border>
      <left>
        <color indexed="63"/>
      </left>
      <right style="double"/>
      <top style="double"/>
      <bottom>
        <color indexed="63"/>
      </bottom>
    </border>
    <border>
      <left style="medium"/>
      <right style="medium"/>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28" borderId="3" applyNumberFormat="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32" borderId="7" applyNumberFormat="0" applyFont="0" applyAlignment="0" applyProtection="0"/>
    <xf numFmtId="0" fontId="40" fillId="0" borderId="8"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28" borderId="1" applyNumberFormat="0" applyAlignment="0" applyProtection="0"/>
  </cellStyleXfs>
  <cellXfs count="63">
    <xf numFmtId="0" fontId="0" fillId="0" borderId="0" xfId="0" applyFont="1" applyAlignment="1">
      <alignment/>
    </xf>
    <xf numFmtId="168" fontId="0" fillId="0" borderId="10" xfId="0" applyNumberFormat="1" applyFont="1" applyBorder="1" applyAlignment="1" applyProtection="1">
      <alignment/>
      <protection/>
    </xf>
    <xf numFmtId="168" fontId="0" fillId="0" borderId="11" xfId="0" applyNumberFormat="1" applyFont="1" applyBorder="1" applyAlignment="1" applyProtection="1">
      <alignment/>
      <protection/>
    </xf>
    <xf numFmtId="168" fontId="0" fillId="0" borderId="12" xfId="0" applyNumberFormat="1" applyFont="1" applyBorder="1" applyAlignment="1" applyProtection="1">
      <alignment/>
      <protection/>
    </xf>
    <xf numFmtId="168" fontId="0" fillId="0" borderId="13" xfId="0" applyNumberFormat="1" applyFont="1" applyBorder="1" applyAlignment="1" applyProtection="1">
      <alignment/>
      <protection/>
    </xf>
    <xf numFmtId="168" fontId="44" fillId="0" borderId="14" xfId="0" applyNumberFormat="1" applyFont="1" applyBorder="1" applyAlignment="1" applyProtection="1">
      <alignment/>
      <protection/>
    </xf>
    <xf numFmtId="168" fontId="44" fillId="0" borderId="15" xfId="0" applyNumberFormat="1" applyFont="1" applyBorder="1" applyAlignment="1" applyProtection="1">
      <alignment/>
      <protection/>
    </xf>
    <xf numFmtId="169" fontId="44" fillId="0" borderId="14" xfId="0" applyNumberFormat="1" applyFont="1" applyBorder="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169" fontId="0" fillId="0" borderId="0" xfId="0" applyNumberFormat="1" applyAlignment="1" applyProtection="1">
      <alignment/>
      <protection locked="0"/>
    </xf>
    <xf numFmtId="168" fontId="0" fillId="0" borderId="0" xfId="0" applyNumberFormat="1" applyAlignment="1" applyProtection="1">
      <alignment/>
      <protection locked="0"/>
    </xf>
    <xf numFmtId="0" fontId="45" fillId="0" borderId="0" xfId="0" applyFont="1" applyAlignment="1" applyProtection="1">
      <alignment/>
      <protection locked="0"/>
    </xf>
    <xf numFmtId="0" fontId="46" fillId="0" borderId="16" xfId="0" applyFont="1" applyBorder="1" applyAlignment="1" applyProtection="1">
      <alignment horizontal="center"/>
      <protection locked="0"/>
    </xf>
    <xf numFmtId="0" fontId="47" fillId="0" borderId="17" xfId="0" applyFont="1" applyBorder="1" applyAlignment="1" applyProtection="1">
      <alignment horizontal="center" wrapText="1"/>
      <protection locked="0"/>
    </xf>
    <xf numFmtId="0" fontId="47" fillId="0" borderId="17" xfId="0" applyFont="1" applyBorder="1" applyAlignment="1" applyProtection="1">
      <alignment horizontal="center" textRotation="90" wrapText="1"/>
      <protection locked="0"/>
    </xf>
    <xf numFmtId="0" fontId="48" fillId="0" borderId="17" xfId="0" applyFont="1" applyBorder="1" applyAlignment="1" applyProtection="1">
      <alignment horizontal="center" wrapText="1"/>
      <protection locked="0"/>
    </xf>
    <xf numFmtId="169" fontId="46" fillId="0" borderId="18" xfId="0" applyNumberFormat="1" applyFont="1" applyBorder="1" applyAlignment="1" applyProtection="1">
      <alignment horizontal="center" wrapText="1"/>
      <protection locked="0"/>
    </xf>
    <xf numFmtId="168" fontId="46" fillId="0" borderId="17" xfId="0" applyNumberFormat="1" applyFont="1" applyBorder="1" applyAlignment="1" applyProtection="1">
      <alignment horizontal="center"/>
      <protection locked="0"/>
    </xf>
    <xf numFmtId="168" fontId="46" fillId="0" borderId="18" xfId="0" applyNumberFormat="1" applyFont="1" applyBorder="1" applyAlignment="1" applyProtection="1">
      <alignment horizontal="center" wrapText="1"/>
      <protection locked="0"/>
    </xf>
    <xf numFmtId="0" fontId="46" fillId="0" borderId="19" xfId="0" applyFont="1" applyBorder="1" applyAlignment="1" applyProtection="1">
      <alignment horizontal="center"/>
      <protection locked="0"/>
    </xf>
    <xf numFmtId="0" fontId="46" fillId="0" borderId="10" xfId="0" applyFont="1" applyBorder="1" applyAlignment="1" applyProtection="1">
      <alignment wrapText="1"/>
      <protection locked="0"/>
    </xf>
    <xf numFmtId="0" fontId="49" fillId="0" borderId="10" xfId="0" applyFont="1" applyBorder="1" applyAlignment="1" applyProtection="1">
      <alignment wrapText="1"/>
      <protection locked="0"/>
    </xf>
    <xf numFmtId="0" fontId="49" fillId="0" borderId="10" xfId="0" applyFont="1" applyBorder="1" applyAlignment="1" applyProtection="1">
      <alignment horizontal="center" wrapText="1"/>
      <protection locked="0"/>
    </xf>
    <xf numFmtId="0" fontId="48" fillId="0" borderId="10" xfId="0" applyFont="1" applyBorder="1" applyAlignment="1" applyProtection="1">
      <alignment horizontal="center" wrapText="1"/>
      <protection locked="0"/>
    </xf>
    <xf numFmtId="168" fontId="0" fillId="0" borderId="20" xfId="0" applyNumberFormat="1" applyFont="1" applyBorder="1" applyAlignment="1" applyProtection="1">
      <alignment/>
      <protection locked="0"/>
    </xf>
    <xf numFmtId="0" fontId="49" fillId="0" borderId="10" xfId="0" applyFont="1" applyBorder="1" applyAlignment="1" applyProtection="1">
      <alignment horizontal="center"/>
      <protection locked="0"/>
    </xf>
    <xf numFmtId="0" fontId="49" fillId="0" borderId="10" xfId="0" applyFont="1" applyBorder="1" applyAlignment="1" applyProtection="1">
      <alignment/>
      <protection locked="0"/>
    </xf>
    <xf numFmtId="0" fontId="46" fillId="33" borderId="10" xfId="0" applyFont="1" applyFill="1" applyBorder="1" applyAlignment="1" applyProtection="1">
      <alignment wrapText="1"/>
      <protection locked="0"/>
    </xf>
    <xf numFmtId="0" fontId="49" fillId="33" borderId="10" xfId="0" applyFont="1" applyFill="1" applyBorder="1" applyAlignment="1" applyProtection="1">
      <alignment wrapText="1"/>
      <protection locked="0"/>
    </xf>
    <xf numFmtId="0" fontId="49" fillId="33" borderId="10" xfId="0" applyFont="1" applyFill="1" applyBorder="1" applyAlignment="1" applyProtection="1">
      <alignment horizontal="center" wrapText="1"/>
      <protection locked="0"/>
    </xf>
    <xf numFmtId="0" fontId="46" fillId="0" borderId="21" xfId="0" applyFont="1" applyBorder="1" applyAlignment="1" applyProtection="1">
      <alignment horizontal="center"/>
      <protection locked="0"/>
    </xf>
    <xf numFmtId="0" fontId="48" fillId="0" borderId="12" xfId="0" applyFont="1" applyBorder="1" applyAlignment="1" applyProtection="1">
      <alignment horizontal="center" wrapText="1"/>
      <protection locked="0"/>
    </xf>
    <xf numFmtId="168" fontId="0" fillId="0" borderId="22" xfId="0" applyNumberFormat="1" applyFont="1" applyBorder="1" applyAlignment="1" applyProtection="1">
      <alignment/>
      <protection locked="0"/>
    </xf>
    <xf numFmtId="0" fontId="50" fillId="0" borderId="23" xfId="0" applyFont="1" applyBorder="1" applyAlignment="1" applyProtection="1">
      <alignment horizontal="right"/>
      <protection locked="0"/>
    </xf>
    <xf numFmtId="0" fontId="45" fillId="0" borderId="24" xfId="0" applyFont="1" applyBorder="1" applyAlignment="1" applyProtection="1">
      <alignment horizontal="center"/>
      <protection locked="0"/>
    </xf>
    <xf numFmtId="11" fontId="49" fillId="0" borderId="10" xfId="0" applyNumberFormat="1" applyFont="1" applyBorder="1" applyAlignment="1" applyProtection="1">
      <alignment horizontal="center" wrapText="1"/>
      <protection locked="0"/>
    </xf>
    <xf numFmtId="0" fontId="46" fillId="0" borderId="17" xfId="0" applyFont="1" applyBorder="1" applyAlignment="1" applyProtection="1">
      <alignment wrapText="1"/>
      <protection locked="0"/>
    </xf>
    <xf numFmtId="0" fontId="49" fillId="0" borderId="17" xfId="0" applyFont="1" applyBorder="1" applyAlignment="1" applyProtection="1">
      <alignment wrapText="1"/>
      <protection locked="0"/>
    </xf>
    <xf numFmtId="0" fontId="49" fillId="0" borderId="17" xfId="0" applyFont="1" applyBorder="1" applyAlignment="1" applyProtection="1">
      <alignment horizontal="center" wrapText="1"/>
      <protection locked="0"/>
    </xf>
    <xf numFmtId="0" fontId="46" fillId="0" borderId="12" xfId="0" applyFont="1" applyBorder="1" applyAlignment="1" applyProtection="1">
      <alignment wrapText="1"/>
      <protection locked="0"/>
    </xf>
    <xf numFmtId="0" fontId="49" fillId="0" borderId="12" xfId="0" applyFont="1" applyBorder="1" applyAlignment="1" applyProtection="1">
      <alignment wrapText="1"/>
      <protection locked="0"/>
    </xf>
    <xf numFmtId="0" fontId="49" fillId="0" borderId="12" xfId="0" applyFont="1" applyBorder="1" applyAlignment="1" applyProtection="1">
      <alignment horizontal="center" wrapText="1"/>
      <protection locked="0"/>
    </xf>
    <xf numFmtId="0" fontId="45" fillId="0" borderId="0" xfId="0" applyFont="1" applyAlignment="1" applyProtection="1">
      <alignment/>
      <protection locked="0"/>
    </xf>
    <xf numFmtId="0" fontId="51" fillId="0" borderId="0" xfId="0" applyFont="1" applyAlignment="1" applyProtection="1">
      <alignment/>
      <protection locked="0"/>
    </xf>
    <xf numFmtId="0" fontId="51" fillId="0" borderId="0" xfId="0" applyFont="1" applyAlignment="1" applyProtection="1">
      <alignment horizontal="center"/>
      <protection locked="0"/>
    </xf>
    <xf numFmtId="0" fontId="52" fillId="0" borderId="0" xfId="0" applyFont="1" applyAlignment="1" applyProtection="1">
      <alignment horizontal="center"/>
      <protection locked="0"/>
    </xf>
    <xf numFmtId="0" fontId="45" fillId="0" borderId="0" xfId="0" applyFont="1" applyAlignment="1" applyProtection="1">
      <alignment horizontal="center"/>
      <protection locked="0"/>
    </xf>
    <xf numFmtId="0" fontId="0" fillId="0" borderId="0" xfId="0" applyAlignment="1" applyProtection="1">
      <alignment/>
      <protection/>
    </xf>
    <xf numFmtId="0" fontId="50" fillId="0" borderId="25" xfId="0" applyFont="1" applyBorder="1" applyAlignment="1" applyProtection="1">
      <alignment horizontal="right"/>
      <protection locked="0"/>
    </xf>
    <xf numFmtId="0" fontId="0" fillId="0" borderId="25" xfId="0" applyBorder="1" applyAlignment="1" applyProtection="1">
      <alignment/>
      <protection locked="0"/>
    </xf>
    <xf numFmtId="0" fontId="45" fillId="34" borderId="26" xfId="0" applyFont="1" applyFill="1" applyBorder="1" applyAlignment="1" applyProtection="1">
      <alignment horizontal="justify"/>
      <protection locked="0"/>
    </xf>
    <xf numFmtId="0" fontId="44" fillId="34" borderId="26" xfId="0" applyFont="1" applyFill="1" applyBorder="1" applyAlignment="1" applyProtection="1">
      <alignment/>
      <protection locked="0"/>
    </xf>
    <xf numFmtId="0" fontId="53" fillId="0" borderId="27" xfId="0" applyFont="1" applyFill="1" applyBorder="1" applyAlignment="1" applyProtection="1">
      <alignment horizontal="left" wrapText="1"/>
      <protection locked="0"/>
    </xf>
    <xf numFmtId="0" fontId="51" fillId="0" borderId="27" xfId="0" applyFont="1" applyBorder="1" applyAlignment="1" applyProtection="1">
      <alignment horizontal="left" wrapText="1"/>
      <protection locked="0"/>
    </xf>
    <xf numFmtId="0" fontId="0" fillId="0" borderId="27" xfId="0" applyBorder="1" applyAlignment="1" applyProtection="1">
      <alignment wrapText="1"/>
      <protection locked="0"/>
    </xf>
    <xf numFmtId="0" fontId="51" fillId="0" borderId="0" xfId="0" applyFont="1" applyAlignment="1" applyProtection="1">
      <alignment wrapText="1"/>
      <protection locked="0"/>
    </xf>
    <xf numFmtId="0" fontId="51" fillId="0" borderId="0" xfId="0" applyFont="1" applyAlignment="1" applyProtection="1">
      <alignment/>
      <protection locked="0"/>
    </xf>
    <xf numFmtId="0" fontId="0" fillId="0" borderId="0" xfId="0" applyAlignment="1" applyProtection="1">
      <alignment wrapText="1"/>
      <protection locked="0"/>
    </xf>
    <xf numFmtId="0" fontId="45" fillId="34" borderId="0" xfId="0" applyFont="1" applyFill="1" applyAlignment="1" applyProtection="1">
      <alignment/>
      <protection locked="0"/>
    </xf>
    <xf numFmtId="0" fontId="0" fillId="34" borderId="0" xfId="0" applyFill="1" applyAlignment="1" applyProtection="1">
      <alignment/>
      <protection locked="0"/>
    </xf>
    <xf numFmtId="0" fontId="45" fillId="34" borderId="26" xfId="0" applyFont="1" applyFill="1" applyBorder="1" applyAlignment="1" applyProtection="1">
      <alignment/>
      <protection locked="0"/>
    </xf>
    <xf numFmtId="0" fontId="0" fillId="0" borderId="26" xfId="0" applyBorder="1" applyAlignment="1" applyProtection="1">
      <alignment/>
      <protection locked="0"/>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173"/>
  <sheetViews>
    <sheetView tabSelected="1" zoomScale="85" zoomScaleNormal="85" workbookViewId="0" topLeftCell="A1">
      <selection activeCell="M145" sqref="M145"/>
    </sheetView>
  </sheetViews>
  <sheetFormatPr defaultColWidth="9.140625" defaultRowHeight="15"/>
  <cols>
    <col min="1" max="1" width="2.57421875" style="8" customWidth="1"/>
    <col min="2" max="2" width="3.7109375" style="8" bestFit="1" customWidth="1"/>
    <col min="3" max="3" width="39.28125" style="8" customWidth="1"/>
    <col min="4" max="4" width="29.7109375" style="8" bestFit="1" customWidth="1"/>
    <col min="5" max="5" width="9.00390625" style="8" bestFit="1" customWidth="1"/>
    <col min="6" max="6" width="6.57421875" style="8" bestFit="1" customWidth="1"/>
    <col min="7" max="7" width="16.8515625" style="9" bestFit="1" customWidth="1"/>
    <col min="8" max="8" width="12.57421875" style="8" bestFit="1" customWidth="1"/>
    <col min="9" max="9" width="10.421875" style="10" customWidth="1"/>
    <col min="10" max="10" width="8.7109375" style="11" customWidth="1"/>
    <col min="11" max="11" width="12.8515625" style="11" customWidth="1"/>
    <col min="12" max="12" width="11.7109375" style="8" customWidth="1"/>
    <col min="13" max="16384" width="9.140625" style="8" customWidth="1"/>
  </cols>
  <sheetData>
    <row r="1" spans="3:11" ht="252" customHeight="1">
      <c r="C1" s="58" t="s">
        <v>22</v>
      </c>
      <c r="D1" s="58"/>
      <c r="E1" s="58"/>
      <c r="F1" s="58"/>
      <c r="G1" s="58"/>
      <c r="H1" s="58"/>
      <c r="I1" s="58"/>
      <c r="J1" s="58"/>
      <c r="K1" s="58"/>
    </row>
    <row r="2" spans="3:4" ht="15.75">
      <c r="C2" s="59" t="s">
        <v>21</v>
      </c>
      <c r="D2" s="60"/>
    </row>
    <row r="3" ht="15.75">
      <c r="C3" s="12"/>
    </row>
    <row r="4" spans="3:4" ht="16.5" thickBot="1">
      <c r="C4" s="61" t="s">
        <v>496</v>
      </c>
      <c r="D4" s="62"/>
    </row>
    <row r="5" spans="2:11" ht="54.75" customHeight="1" thickBot="1" thickTop="1">
      <c r="B5" s="13" t="s">
        <v>0</v>
      </c>
      <c r="C5" s="14" t="s">
        <v>16</v>
      </c>
      <c r="D5" s="14" t="s">
        <v>19</v>
      </c>
      <c r="E5" s="15" t="s">
        <v>17</v>
      </c>
      <c r="F5" s="15" t="s">
        <v>18</v>
      </c>
      <c r="G5" s="14" t="s">
        <v>1</v>
      </c>
      <c r="H5" s="16" t="s">
        <v>23</v>
      </c>
      <c r="I5" s="17" t="s">
        <v>20</v>
      </c>
      <c r="J5" s="18" t="s">
        <v>2</v>
      </c>
      <c r="K5" s="19" t="s">
        <v>3</v>
      </c>
    </row>
    <row r="6" spans="2:11" ht="49.5" thickBot="1">
      <c r="B6" s="20">
        <v>1</v>
      </c>
      <c r="C6" s="21" t="s">
        <v>24</v>
      </c>
      <c r="D6" s="22" t="s">
        <v>25</v>
      </c>
      <c r="E6" s="22" t="s">
        <v>26</v>
      </c>
      <c r="F6" s="23">
        <v>2016</v>
      </c>
      <c r="G6" s="23" t="s">
        <v>27</v>
      </c>
      <c r="H6" s="24">
        <v>1</v>
      </c>
      <c r="I6" s="25">
        <v>0</v>
      </c>
      <c r="J6" s="1">
        <f>I6*6%</f>
        <v>0</v>
      </c>
      <c r="K6" s="2">
        <f>I6+J6</f>
        <v>0</v>
      </c>
    </row>
    <row r="7" spans="2:11" ht="61.5" thickBot="1">
      <c r="B7" s="20">
        <v>2</v>
      </c>
      <c r="C7" s="21" t="s">
        <v>28</v>
      </c>
      <c r="D7" s="22" t="s">
        <v>29</v>
      </c>
      <c r="E7" s="22" t="s">
        <v>30</v>
      </c>
      <c r="F7" s="23">
        <v>2011</v>
      </c>
      <c r="G7" s="26" t="s">
        <v>31</v>
      </c>
      <c r="H7" s="24">
        <v>1</v>
      </c>
      <c r="I7" s="25">
        <v>0</v>
      </c>
      <c r="J7" s="1">
        <f aca="true" t="shared" si="0" ref="J7:J22">I7*6%</f>
        <v>0</v>
      </c>
      <c r="K7" s="2">
        <f aca="true" t="shared" si="1" ref="K7:K22">I7+J7</f>
        <v>0</v>
      </c>
    </row>
    <row r="8" spans="2:11" ht="37.5" thickBot="1">
      <c r="B8" s="20">
        <v>3</v>
      </c>
      <c r="C8" s="21" t="s">
        <v>32</v>
      </c>
      <c r="D8" s="22" t="s">
        <v>33</v>
      </c>
      <c r="E8" s="22" t="s">
        <v>34</v>
      </c>
      <c r="F8" s="23">
        <v>2021</v>
      </c>
      <c r="G8" s="26" t="s">
        <v>35</v>
      </c>
      <c r="H8" s="24">
        <v>1</v>
      </c>
      <c r="I8" s="25">
        <v>0</v>
      </c>
      <c r="J8" s="1">
        <f t="shared" si="0"/>
        <v>0</v>
      </c>
      <c r="K8" s="2">
        <f t="shared" si="1"/>
        <v>0</v>
      </c>
    </row>
    <row r="9" spans="2:11" ht="15.75" thickBot="1">
      <c r="B9" s="20">
        <v>4</v>
      </c>
      <c r="C9" s="21" t="s">
        <v>36</v>
      </c>
      <c r="D9" s="22" t="s">
        <v>37</v>
      </c>
      <c r="E9" s="22" t="s">
        <v>38</v>
      </c>
      <c r="F9" s="23">
        <v>2016</v>
      </c>
      <c r="G9" s="23" t="s">
        <v>39</v>
      </c>
      <c r="H9" s="24">
        <v>1</v>
      </c>
      <c r="I9" s="25">
        <v>0</v>
      </c>
      <c r="J9" s="1">
        <f t="shared" si="0"/>
        <v>0</v>
      </c>
      <c r="K9" s="2">
        <f t="shared" si="1"/>
        <v>0</v>
      </c>
    </row>
    <row r="10" spans="2:11" ht="37.5" thickBot="1">
      <c r="B10" s="20">
        <v>5</v>
      </c>
      <c r="C10" s="21" t="s">
        <v>40</v>
      </c>
      <c r="D10" s="22" t="s">
        <v>41</v>
      </c>
      <c r="E10" s="22" t="s">
        <v>42</v>
      </c>
      <c r="F10" s="23">
        <v>2020</v>
      </c>
      <c r="G10" s="26" t="s">
        <v>43</v>
      </c>
      <c r="H10" s="24">
        <v>1</v>
      </c>
      <c r="I10" s="25">
        <v>0</v>
      </c>
      <c r="J10" s="1">
        <f t="shared" si="0"/>
        <v>0</v>
      </c>
      <c r="K10" s="2">
        <f t="shared" si="1"/>
        <v>0</v>
      </c>
    </row>
    <row r="11" spans="2:11" ht="37.5" thickBot="1">
      <c r="B11" s="20">
        <v>6</v>
      </c>
      <c r="C11" s="21" t="s">
        <v>44</v>
      </c>
      <c r="D11" s="22" t="s">
        <v>45</v>
      </c>
      <c r="E11" s="22" t="s">
        <v>46</v>
      </c>
      <c r="F11" s="23">
        <v>2020</v>
      </c>
      <c r="G11" s="26" t="s">
        <v>47</v>
      </c>
      <c r="H11" s="24">
        <v>1</v>
      </c>
      <c r="I11" s="25">
        <v>0</v>
      </c>
      <c r="J11" s="1">
        <f t="shared" si="0"/>
        <v>0</v>
      </c>
      <c r="K11" s="2">
        <f t="shared" si="1"/>
        <v>0</v>
      </c>
    </row>
    <row r="12" spans="2:11" ht="37.5" thickBot="1">
      <c r="B12" s="20">
        <v>7</v>
      </c>
      <c r="C12" s="21" t="s">
        <v>48</v>
      </c>
      <c r="D12" s="22" t="s">
        <v>49</v>
      </c>
      <c r="E12" s="22" t="s">
        <v>50</v>
      </c>
      <c r="F12" s="23">
        <v>2018</v>
      </c>
      <c r="G12" s="23" t="s">
        <v>51</v>
      </c>
      <c r="H12" s="24">
        <v>1</v>
      </c>
      <c r="I12" s="25">
        <v>0</v>
      </c>
      <c r="J12" s="1">
        <f t="shared" si="0"/>
        <v>0</v>
      </c>
      <c r="K12" s="2">
        <f t="shared" si="1"/>
        <v>0</v>
      </c>
    </row>
    <row r="13" spans="2:11" ht="37.5" thickBot="1">
      <c r="B13" s="20">
        <v>8</v>
      </c>
      <c r="C13" s="21" t="s">
        <v>52</v>
      </c>
      <c r="D13" s="22" t="s">
        <v>53</v>
      </c>
      <c r="E13" s="22" t="s">
        <v>54</v>
      </c>
      <c r="F13" s="23">
        <v>2014</v>
      </c>
      <c r="G13" s="23" t="s">
        <v>55</v>
      </c>
      <c r="H13" s="24">
        <v>1</v>
      </c>
      <c r="I13" s="25">
        <v>0</v>
      </c>
      <c r="J13" s="1">
        <f t="shared" si="0"/>
        <v>0</v>
      </c>
      <c r="K13" s="2">
        <f t="shared" si="1"/>
        <v>0</v>
      </c>
    </row>
    <row r="14" spans="2:11" ht="25.5" thickBot="1">
      <c r="B14" s="20">
        <v>9</v>
      </c>
      <c r="C14" s="21" t="s">
        <v>56</v>
      </c>
      <c r="D14" s="22" t="s">
        <v>57</v>
      </c>
      <c r="E14" s="22" t="s">
        <v>11</v>
      </c>
      <c r="F14" s="23">
        <v>2014</v>
      </c>
      <c r="G14" s="26" t="s">
        <v>58</v>
      </c>
      <c r="H14" s="24">
        <v>1</v>
      </c>
      <c r="I14" s="25">
        <v>0</v>
      </c>
      <c r="J14" s="1">
        <f t="shared" si="0"/>
        <v>0</v>
      </c>
      <c r="K14" s="2">
        <f t="shared" si="1"/>
        <v>0</v>
      </c>
    </row>
    <row r="15" spans="2:11" ht="25.5" thickBot="1">
      <c r="B15" s="20">
        <v>10</v>
      </c>
      <c r="C15" s="21" t="s">
        <v>59</v>
      </c>
      <c r="D15" s="22" t="s">
        <v>60</v>
      </c>
      <c r="E15" s="22" t="s">
        <v>61</v>
      </c>
      <c r="F15" s="23">
        <v>2019</v>
      </c>
      <c r="G15" s="26" t="s">
        <v>62</v>
      </c>
      <c r="H15" s="24">
        <v>1</v>
      </c>
      <c r="I15" s="25">
        <v>0</v>
      </c>
      <c r="J15" s="1">
        <f t="shared" si="0"/>
        <v>0</v>
      </c>
      <c r="K15" s="2">
        <f t="shared" si="1"/>
        <v>0</v>
      </c>
    </row>
    <row r="16" spans="2:11" ht="25.5" thickBot="1">
      <c r="B16" s="20">
        <v>11</v>
      </c>
      <c r="C16" s="21" t="s">
        <v>63</v>
      </c>
      <c r="D16" s="22" t="s">
        <v>64</v>
      </c>
      <c r="E16" s="22" t="s">
        <v>65</v>
      </c>
      <c r="F16" s="23">
        <v>2021</v>
      </c>
      <c r="G16" s="23" t="s">
        <v>66</v>
      </c>
      <c r="H16" s="24">
        <v>1</v>
      </c>
      <c r="I16" s="25">
        <v>0</v>
      </c>
      <c r="J16" s="1">
        <f t="shared" si="0"/>
        <v>0</v>
      </c>
      <c r="K16" s="2">
        <f t="shared" si="1"/>
        <v>0</v>
      </c>
    </row>
    <row r="17" spans="2:11" ht="37.5" thickBot="1">
      <c r="B17" s="20">
        <v>12</v>
      </c>
      <c r="C17" s="21" t="s">
        <v>67</v>
      </c>
      <c r="D17" s="22" t="s">
        <v>68</v>
      </c>
      <c r="E17" s="22" t="s">
        <v>69</v>
      </c>
      <c r="F17" s="23">
        <v>2012</v>
      </c>
      <c r="G17" s="26" t="s">
        <v>70</v>
      </c>
      <c r="H17" s="24">
        <v>1</v>
      </c>
      <c r="I17" s="25">
        <v>0</v>
      </c>
      <c r="J17" s="1">
        <f t="shared" si="0"/>
        <v>0</v>
      </c>
      <c r="K17" s="2">
        <f t="shared" si="1"/>
        <v>0</v>
      </c>
    </row>
    <row r="18" spans="2:11" ht="25.5" thickBot="1">
      <c r="B18" s="20">
        <v>13</v>
      </c>
      <c r="C18" s="21" t="s">
        <v>71</v>
      </c>
      <c r="D18" s="22" t="s">
        <v>72</v>
      </c>
      <c r="E18" s="22" t="s">
        <v>73</v>
      </c>
      <c r="F18" s="23">
        <v>2010</v>
      </c>
      <c r="G18" s="23" t="s">
        <v>74</v>
      </c>
      <c r="H18" s="24">
        <v>1</v>
      </c>
      <c r="I18" s="25">
        <v>0</v>
      </c>
      <c r="J18" s="1">
        <f t="shared" si="0"/>
        <v>0</v>
      </c>
      <c r="K18" s="2">
        <f t="shared" si="1"/>
        <v>0</v>
      </c>
    </row>
    <row r="19" spans="2:11" ht="49.5" thickBot="1">
      <c r="B19" s="20">
        <v>14</v>
      </c>
      <c r="C19" s="21" t="s">
        <v>75</v>
      </c>
      <c r="D19" s="22" t="s">
        <v>76</v>
      </c>
      <c r="E19" s="22" t="s">
        <v>77</v>
      </c>
      <c r="F19" s="23">
        <v>2011</v>
      </c>
      <c r="G19" s="23">
        <v>9780511529320</v>
      </c>
      <c r="H19" s="24">
        <v>1</v>
      </c>
      <c r="I19" s="25">
        <v>0</v>
      </c>
      <c r="J19" s="1">
        <f t="shared" si="0"/>
        <v>0</v>
      </c>
      <c r="K19" s="2">
        <f t="shared" si="1"/>
        <v>0</v>
      </c>
    </row>
    <row r="20" spans="2:11" ht="25.5" thickBot="1">
      <c r="B20" s="20">
        <v>15</v>
      </c>
      <c r="C20" s="21" t="s">
        <v>78</v>
      </c>
      <c r="D20" s="22" t="s">
        <v>79</v>
      </c>
      <c r="E20" s="27" t="s">
        <v>13</v>
      </c>
      <c r="F20" s="23">
        <v>2009</v>
      </c>
      <c r="G20" s="26" t="s">
        <v>80</v>
      </c>
      <c r="H20" s="24">
        <v>1</v>
      </c>
      <c r="I20" s="25">
        <v>0</v>
      </c>
      <c r="J20" s="1">
        <f t="shared" si="0"/>
        <v>0</v>
      </c>
      <c r="K20" s="2">
        <f t="shared" si="1"/>
        <v>0</v>
      </c>
    </row>
    <row r="21" spans="2:11" ht="61.5" thickBot="1">
      <c r="B21" s="20">
        <v>16</v>
      </c>
      <c r="C21" s="28" t="s">
        <v>81</v>
      </c>
      <c r="D21" s="29" t="s">
        <v>82</v>
      </c>
      <c r="E21" s="29" t="s">
        <v>83</v>
      </c>
      <c r="F21" s="30">
        <v>2014</v>
      </c>
      <c r="G21" s="30" t="s">
        <v>84</v>
      </c>
      <c r="H21" s="24">
        <v>1</v>
      </c>
      <c r="I21" s="25">
        <v>0</v>
      </c>
      <c r="J21" s="1">
        <f t="shared" si="0"/>
        <v>0</v>
      </c>
      <c r="K21" s="2">
        <f t="shared" si="1"/>
        <v>0</v>
      </c>
    </row>
    <row r="22" spans="2:11" ht="15.75" thickBot="1">
      <c r="B22" s="20">
        <v>17</v>
      </c>
      <c r="C22" s="21" t="s">
        <v>85</v>
      </c>
      <c r="D22" s="22" t="s">
        <v>86</v>
      </c>
      <c r="E22" s="22" t="s">
        <v>11</v>
      </c>
      <c r="F22" s="23">
        <v>2012</v>
      </c>
      <c r="G22" s="26" t="s">
        <v>87</v>
      </c>
      <c r="H22" s="24">
        <v>1</v>
      </c>
      <c r="I22" s="25">
        <v>0</v>
      </c>
      <c r="J22" s="1">
        <f t="shared" si="0"/>
        <v>0</v>
      </c>
      <c r="K22" s="2">
        <f t="shared" si="1"/>
        <v>0</v>
      </c>
    </row>
    <row r="23" spans="2:11" ht="15.75" thickBot="1">
      <c r="B23" s="20">
        <v>18</v>
      </c>
      <c r="C23" s="21" t="s">
        <v>88</v>
      </c>
      <c r="D23" s="22" t="s">
        <v>89</v>
      </c>
      <c r="E23" s="22" t="s">
        <v>11</v>
      </c>
      <c r="F23" s="23">
        <v>2010</v>
      </c>
      <c r="G23" s="23" t="s">
        <v>90</v>
      </c>
      <c r="H23" s="24">
        <v>1</v>
      </c>
      <c r="I23" s="25">
        <v>0</v>
      </c>
      <c r="J23" s="1">
        <f>I23*6%</f>
        <v>0</v>
      </c>
      <c r="K23" s="2">
        <f>I23+J23</f>
        <v>0</v>
      </c>
    </row>
    <row r="24" spans="2:11" ht="49.5" thickBot="1">
      <c r="B24" s="20">
        <v>19</v>
      </c>
      <c r="C24" s="21" t="s">
        <v>91</v>
      </c>
      <c r="D24" s="22" t="s">
        <v>92</v>
      </c>
      <c r="E24" s="22" t="s">
        <v>77</v>
      </c>
      <c r="F24" s="23">
        <v>2019</v>
      </c>
      <c r="G24" s="26" t="s">
        <v>93</v>
      </c>
      <c r="H24" s="24">
        <v>1</v>
      </c>
      <c r="I24" s="25">
        <v>0</v>
      </c>
      <c r="J24" s="1">
        <f aca="true" t="shared" si="2" ref="J24:J44">I24*6%</f>
        <v>0</v>
      </c>
      <c r="K24" s="2">
        <f aca="true" t="shared" si="3" ref="K24:K44">I24+J24</f>
        <v>0</v>
      </c>
    </row>
    <row r="25" spans="2:11" ht="37.5" thickBot="1">
      <c r="B25" s="20">
        <v>20</v>
      </c>
      <c r="C25" s="21" t="s">
        <v>94</v>
      </c>
      <c r="D25" s="22" t="s">
        <v>95</v>
      </c>
      <c r="E25" s="22" t="s">
        <v>96</v>
      </c>
      <c r="F25" s="23">
        <v>2010</v>
      </c>
      <c r="G25" s="26" t="s">
        <v>97</v>
      </c>
      <c r="H25" s="24">
        <v>1</v>
      </c>
      <c r="I25" s="25">
        <v>0</v>
      </c>
      <c r="J25" s="1">
        <f t="shared" si="2"/>
        <v>0</v>
      </c>
      <c r="K25" s="2">
        <f t="shared" si="3"/>
        <v>0</v>
      </c>
    </row>
    <row r="26" spans="2:11" ht="37.5" thickBot="1">
      <c r="B26" s="20">
        <v>21</v>
      </c>
      <c r="C26" s="21" t="s">
        <v>98</v>
      </c>
      <c r="D26" s="22" t="s">
        <v>99</v>
      </c>
      <c r="E26" s="22" t="s">
        <v>100</v>
      </c>
      <c r="F26" s="23">
        <v>2017</v>
      </c>
      <c r="G26" s="26" t="s">
        <v>101</v>
      </c>
      <c r="H26" s="24">
        <v>1</v>
      </c>
      <c r="I26" s="25">
        <v>0</v>
      </c>
      <c r="J26" s="1">
        <f t="shared" si="2"/>
        <v>0</v>
      </c>
      <c r="K26" s="2">
        <f t="shared" si="3"/>
        <v>0</v>
      </c>
    </row>
    <row r="27" spans="2:11" ht="25.5" thickBot="1">
      <c r="B27" s="20">
        <v>22</v>
      </c>
      <c r="C27" s="21" t="s">
        <v>102</v>
      </c>
      <c r="D27" s="22" t="s">
        <v>103</v>
      </c>
      <c r="E27" s="22" t="s">
        <v>14</v>
      </c>
      <c r="F27" s="23">
        <v>2020</v>
      </c>
      <c r="G27" s="23" t="s">
        <v>104</v>
      </c>
      <c r="H27" s="24">
        <v>1</v>
      </c>
      <c r="I27" s="25">
        <v>0</v>
      </c>
      <c r="J27" s="1">
        <f t="shared" si="2"/>
        <v>0</v>
      </c>
      <c r="K27" s="2">
        <f t="shared" si="3"/>
        <v>0</v>
      </c>
    </row>
    <row r="28" spans="2:11" ht="25.5" thickBot="1">
      <c r="B28" s="20">
        <v>23</v>
      </c>
      <c r="C28" s="21" t="s">
        <v>105</v>
      </c>
      <c r="D28" s="22" t="s">
        <v>106</v>
      </c>
      <c r="E28" s="22" t="s">
        <v>107</v>
      </c>
      <c r="F28" s="23">
        <v>2018</v>
      </c>
      <c r="G28" s="26" t="s">
        <v>108</v>
      </c>
      <c r="H28" s="24">
        <v>1</v>
      </c>
      <c r="I28" s="25">
        <v>0</v>
      </c>
      <c r="J28" s="1">
        <f t="shared" si="2"/>
        <v>0</v>
      </c>
      <c r="K28" s="2">
        <f t="shared" si="3"/>
        <v>0</v>
      </c>
    </row>
    <row r="29" spans="2:11" ht="61.5" thickBot="1">
      <c r="B29" s="20">
        <v>24</v>
      </c>
      <c r="C29" s="21" t="s">
        <v>109</v>
      </c>
      <c r="D29" s="22" t="s">
        <v>110</v>
      </c>
      <c r="E29" s="22" t="s">
        <v>10</v>
      </c>
      <c r="F29" s="23">
        <v>2021</v>
      </c>
      <c r="G29" s="23" t="s">
        <v>111</v>
      </c>
      <c r="H29" s="24">
        <v>1</v>
      </c>
      <c r="I29" s="25">
        <v>0</v>
      </c>
      <c r="J29" s="1">
        <f t="shared" si="2"/>
        <v>0</v>
      </c>
      <c r="K29" s="2">
        <f t="shared" si="3"/>
        <v>0</v>
      </c>
    </row>
    <row r="30" spans="2:11" ht="61.5" thickBot="1">
      <c r="B30" s="20">
        <v>25</v>
      </c>
      <c r="C30" s="21" t="s">
        <v>112</v>
      </c>
      <c r="D30" s="22" t="s">
        <v>113</v>
      </c>
      <c r="E30" s="22" t="s">
        <v>10</v>
      </c>
      <c r="F30" s="23">
        <v>2021</v>
      </c>
      <c r="G30" s="26" t="s">
        <v>114</v>
      </c>
      <c r="H30" s="24">
        <v>1</v>
      </c>
      <c r="I30" s="25">
        <v>0</v>
      </c>
      <c r="J30" s="1">
        <f t="shared" si="2"/>
        <v>0</v>
      </c>
      <c r="K30" s="2">
        <f t="shared" si="3"/>
        <v>0</v>
      </c>
    </row>
    <row r="31" spans="2:11" ht="61.5" thickBot="1">
      <c r="B31" s="20">
        <v>26</v>
      </c>
      <c r="C31" s="21" t="s">
        <v>115</v>
      </c>
      <c r="D31" s="22" t="s">
        <v>116</v>
      </c>
      <c r="E31" s="22" t="s">
        <v>10</v>
      </c>
      <c r="F31" s="23">
        <v>2021</v>
      </c>
      <c r="G31" s="26" t="s">
        <v>117</v>
      </c>
      <c r="H31" s="24">
        <v>1</v>
      </c>
      <c r="I31" s="25">
        <v>0</v>
      </c>
      <c r="J31" s="1">
        <f t="shared" si="2"/>
        <v>0</v>
      </c>
      <c r="K31" s="2">
        <f t="shared" si="3"/>
        <v>0</v>
      </c>
    </row>
    <row r="32" spans="2:11" ht="15.75" thickBot="1">
      <c r="B32" s="20">
        <v>27</v>
      </c>
      <c r="C32" s="21" t="s">
        <v>118</v>
      </c>
      <c r="D32" s="22" t="s">
        <v>119</v>
      </c>
      <c r="E32" s="22" t="s">
        <v>38</v>
      </c>
      <c r="F32" s="23">
        <v>2019</v>
      </c>
      <c r="G32" s="26">
        <v>131957082</v>
      </c>
      <c r="H32" s="24">
        <v>1</v>
      </c>
      <c r="I32" s="25">
        <v>0</v>
      </c>
      <c r="J32" s="1">
        <f t="shared" si="2"/>
        <v>0</v>
      </c>
      <c r="K32" s="2">
        <f t="shared" si="3"/>
        <v>0</v>
      </c>
    </row>
    <row r="33" spans="2:11" ht="37.5" thickBot="1">
      <c r="B33" s="20">
        <v>28</v>
      </c>
      <c r="C33" s="21" t="s">
        <v>120</v>
      </c>
      <c r="D33" s="22" t="s">
        <v>121</v>
      </c>
      <c r="E33" s="22" t="s">
        <v>122</v>
      </c>
      <c r="F33" s="23">
        <v>2020</v>
      </c>
      <c r="G33" s="23" t="s">
        <v>123</v>
      </c>
      <c r="H33" s="24">
        <v>1</v>
      </c>
      <c r="I33" s="25">
        <v>0</v>
      </c>
      <c r="J33" s="1">
        <f t="shared" si="2"/>
        <v>0</v>
      </c>
      <c r="K33" s="2">
        <f t="shared" si="3"/>
        <v>0</v>
      </c>
    </row>
    <row r="34" spans="2:11" ht="15.75" thickBot="1">
      <c r="B34" s="20">
        <v>29</v>
      </c>
      <c r="C34" s="21" t="s">
        <v>124</v>
      </c>
      <c r="D34" s="22" t="s">
        <v>125</v>
      </c>
      <c r="E34" s="22" t="s">
        <v>107</v>
      </c>
      <c r="F34" s="23">
        <v>2019</v>
      </c>
      <c r="G34" s="23" t="s">
        <v>126</v>
      </c>
      <c r="H34" s="24">
        <v>1</v>
      </c>
      <c r="I34" s="25">
        <v>0</v>
      </c>
      <c r="J34" s="1">
        <f t="shared" si="2"/>
        <v>0</v>
      </c>
      <c r="K34" s="2">
        <f t="shared" si="3"/>
        <v>0</v>
      </c>
    </row>
    <row r="35" spans="2:11" ht="25.5" thickBot="1">
      <c r="B35" s="20">
        <v>30</v>
      </c>
      <c r="C35" s="21" t="s">
        <v>127</v>
      </c>
      <c r="D35" s="27" t="s">
        <v>128</v>
      </c>
      <c r="E35" s="22" t="s">
        <v>107</v>
      </c>
      <c r="F35" s="23">
        <v>2017</v>
      </c>
      <c r="G35" s="23" t="s">
        <v>129</v>
      </c>
      <c r="H35" s="24">
        <v>1</v>
      </c>
      <c r="I35" s="25">
        <v>0</v>
      </c>
      <c r="J35" s="1">
        <f t="shared" si="2"/>
        <v>0</v>
      </c>
      <c r="K35" s="2">
        <f t="shared" si="3"/>
        <v>0</v>
      </c>
    </row>
    <row r="36" spans="2:11" ht="25.5" thickBot="1">
      <c r="B36" s="20">
        <v>31</v>
      </c>
      <c r="C36" s="21" t="s">
        <v>130</v>
      </c>
      <c r="D36" s="22" t="s">
        <v>131</v>
      </c>
      <c r="E36" s="22" t="s">
        <v>14</v>
      </c>
      <c r="F36" s="23">
        <v>2021</v>
      </c>
      <c r="G36" s="26" t="s">
        <v>132</v>
      </c>
      <c r="H36" s="24">
        <v>1</v>
      </c>
      <c r="I36" s="25">
        <v>0</v>
      </c>
      <c r="J36" s="1">
        <f t="shared" si="2"/>
        <v>0</v>
      </c>
      <c r="K36" s="2">
        <f t="shared" si="3"/>
        <v>0</v>
      </c>
    </row>
    <row r="37" spans="2:11" ht="37.5" thickBot="1">
      <c r="B37" s="20">
        <v>32</v>
      </c>
      <c r="C37" s="21" t="s">
        <v>133</v>
      </c>
      <c r="D37" s="22" t="s">
        <v>134</v>
      </c>
      <c r="E37" s="22" t="s">
        <v>135</v>
      </c>
      <c r="F37" s="23">
        <v>2013</v>
      </c>
      <c r="G37" s="23" t="s">
        <v>136</v>
      </c>
      <c r="H37" s="24">
        <v>1</v>
      </c>
      <c r="I37" s="25">
        <v>0</v>
      </c>
      <c r="J37" s="1">
        <f t="shared" si="2"/>
        <v>0</v>
      </c>
      <c r="K37" s="2">
        <f t="shared" si="3"/>
        <v>0</v>
      </c>
    </row>
    <row r="38" spans="2:11" ht="37.5" thickBot="1">
      <c r="B38" s="20">
        <v>33</v>
      </c>
      <c r="C38" s="21" t="s">
        <v>137</v>
      </c>
      <c r="D38" s="22" t="s">
        <v>138</v>
      </c>
      <c r="E38" s="22" t="s">
        <v>139</v>
      </c>
      <c r="F38" s="23">
        <v>2020</v>
      </c>
      <c r="G38" s="26" t="s">
        <v>140</v>
      </c>
      <c r="H38" s="24">
        <v>1</v>
      </c>
      <c r="I38" s="25">
        <v>0</v>
      </c>
      <c r="J38" s="1">
        <f t="shared" si="2"/>
        <v>0</v>
      </c>
      <c r="K38" s="2">
        <f t="shared" si="3"/>
        <v>0</v>
      </c>
    </row>
    <row r="39" spans="2:11" ht="49.5" thickBot="1">
      <c r="B39" s="20">
        <v>34</v>
      </c>
      <c r="C39" s="21" t="s">
        <v>141</v>
      </c>
      <c r="D39" s="22" t="s">
        <v>142</v>
      </c>
      <c r="E39" s="22" t="s">
        <v>143</v>
      </c>
      <c r="F39" s="23">
        <v>2017</v>
      </c>
      <c r="G39" s="26" t="s">
        <v>144</v>
      </c>
      <c r="H39" s="24">
        <v>1</v>
      </c>
      <c r="I39" s="25">
        <v>0</v>
      </c>
      <c r="J39" s="1">
        <f t="shared" si="2"/>
        <v>0</v>
      </c>
      <c r="K39" s="2">
        <f t="shared" si="3"/>
        <v>0</v>
      </c>
    </row>
    <row r="40" spans="2:11" ht="37.5" thickBot="1">
      <c r="B40" s="20">
        <v>35</v>
      </c>
      <c r="C40" s="28" t="s">
        <v>145</v>
      </c>
      <c r="D40" s="29" t="s">
        <v>146</v>
      </c>
      <c r="E40" s="29" t="s">
        <v>147</v>
      </c>
      <c r="F40" s="30">
        <v>2017</v>
      </c>
      <c r="G40" s="30" t="s">
        <v>148</v>
      </c>
      <c r="H40" s="24">
        <v>1</v>
      </c>
      <c r="I40" s="25">
        <v>0</v>
      </c>
      <c r="J40" s="1">
        <f t="shared" si="2"/>
        <v>0</v>
      </c>
      <c r="K40" s="2">
        <f t="shared" si="3"/>
        <v>0</v>
      </c>
    </row>
    <row r="41" spans="2:11" ht="37.5" thickBot="1">
      <c r="B41" s="20">
        <v>36</v>
      </c>
      <c r="C41" s="21" t="s">
        <v>149</v>
      </c>
      <c r="D41" s="22" t="s">
        <v>150</v>
      </c>
      <c r="E41" s="22" t="s">
        <v>96</v>
      </c>
      <c r="F41" s="23">
        <v>2013</v>
      </c>
      <c r="G41" s="26" t="s">
        <v>151</v>
      </c>
      <c r="H41" s="24">
        <v>1</v>
      </c>
      <c r="I41" s="25">
        <v>0</v>
      </c>
      <c r="J41" s="1">
        <f t="shared" si="2"/>
        <v>0</v>
      </c>
      <c r="K41" s="2">
        <f t="shared" si="3"/>
        <v>0</v>
      </c>
    </row>
    <row r="42" spans="2:11" ht="61.5" thickBot="1">
      <c r="B42" s="20">
        <v>37</v>
      </c>
      <c r="C42" s="21" t="s">
        <v>152</v>
      </c>
      <c r="D42" s="22" t="s">
        <v>153</v>
      </c>
      <c r="E42" s="22" t="s">
        <v>154</v>
      </c>
      <c r="F42" s="23">
        <v>2011</v>
      </c>
      <c r="G42" s="26" t="s">
        <v>155</v>
      </c>
      <c r="H42" s="24">
        <v>1</v>
      </c>
      <c r="I42" s="25">
        <v>0</v>
      </c>
      <c r="J42" s="1">
        <f t="shared" si="2"/>
        <v>0</v>
      </c>
      <c r="K42" s="2">
        <f t="shared" si="3"/>
        <v>0</v>
      </c>
    </row>
    <row r="43" spans="2:11" ht="61.5" thickBot="1">
      <c r="B43" s="20">
        <v>38</v>
      </c>
      <c r="C43" s="21" t="s">
        <v>156</v>
      </c>
      <c r="D43" s="22" t="s">
        <v>157</v>
      </c>
      <c r="E43" s="22" t="s">
        <v>158</v>
      </c>
      <c r="F43" s="23">
        <v>2013</v>
      </c>
      <c r="G43" s="23" t="s">
        <v>159</v>
      </c>
      <c r="H43" s="24">
        <v>1</v>
      </c>
      <c r="I43" s="25">
        <v>0</v>
      </c>
      <c r="J43" s="1">
        <f t="shared" si="2"/>
        <v>0</v>
      </c>
      <c r="K43" s="2">
        <f t="shared" si="3"/>
        <v>0</v>
      </c>
    </row>
    <row r="44" spans="2:11" ht="37.5" thickBot="1">
      <c r="B44" s="31">
        <v>39</v>
      </c>
      <c r="C44" s="21" t="s">
        <v>160</v>
      </c>
      <c r="D44" s="22" t="s">
        <v>161</v>
      </c>
      <c r="E44" s="22" t="s">
        <v>162</v>
      </c>
      <c r="F44" s="23">
        <v>2019</v>
      </c>
      <c r="G44" s="26" t="s">
        <v>163</v>
      </c>
      <c r="H44" s="32">
        <v>1</v>
      </c>
      <c r="I44" s="33">
        <v>0</v>
      </c>
      <c r="J44" s="3">
        <f t="shared" si="2"/>
        <v>0</v>
      </c>
      <c r="K44" s="4">
        <f t="shared" si="3"/>
        <v>0</v>
      </c>
    </row>
    <row r="45" spans="2:11" ht="19.5" customHeight="1" thickBot="1" thickTop="1">
      <c r="B45" s="34"/>
      <c r="C45" s="49" t="s">
        <v>4</v>
      </c>
      <c r="D45" s="50"/>
      <c r="E45" s="50"/>
      <c r="F45" s="50"/>
      <c r="G45" s="50"/>
      <c r="H45" s="35">
        <v>39</v>
      </c>
      <c r="I45" s="7">
        <f>SUM(I6:I44)</f>
        <v>0</v>
      </c>
      <c r="J45" s="5">
        <f>SUM(J6:J44)</f>
        <v>0</v>
      </c>
      <c r="K45" s="6">
        <f>SUM(K6:K44)</f>
        <v>0</v>
      </c>
    </row>
    <row r="46" spans="3:11" ht="15.75" thickTop="1">
      <c r="C46" s="53" t="s">
        <v>5</v>
      </c>
      <c r="D46" s="54"/>
      <c r="E46" s="54"/>
      <c r="F46" s="54"/>
      <c r="G46" s="55"/>
      <c r="H46" s="55"/>
      <c r="I46" s="55"/>
      <c r="J46" s="55"/>
      <c r="K46" s="55"/>
    </row>
    <row r="49" spans="3:4" ht="16.5" thickBot="1">
      <c r="C49" s="51" t="s">
        <v>489</v>
      </c>
      <c r="D49" s="52"/>
    </row>
    <row r="50" spans="2:11" ht="49.5" thickBot="1" thickTop="1">
      <c r="B50" s="13" t="s">
        <v>0</v>
      </c>
      <c r="C50" s="14" t="s">
        <v>16</v>
      </c>
      <c r="D50" s="14" t="s">
        <v>19</v>
      </c>
      <c r="E50" s="15" t="s">
        <v>17</v>
      </c>
      <c r="F50" s="15" t="s">
        <v>18</v>
      </c>
      <c r="G50" s="14" t="s">
        <v>1</v>
      </c>
      <c r="H50" s="16" t="s">
        <v>23</v>
      </c>
      <c r="I50" s="17" t="s">
        <v>20</v>
      </c>
      <c r="J50" s="18" t="s">
        <v>2</v>
      </c>
      <c r="K50" s="19" t="s">
        <v>3</v>
      </c>
    </row>
    <row r="51" spans="2:11" ht="37.5" thickBot="1">
      <c r="B51" s="20">
        <v>1</v>
      </c>
      <c r="C51" s="21" t="s">
        <v>164</v>
      </c>
      <c r="D51" s="22" t="s">
        <v>165</v>
      </c>
      <c r="E51" s="22" t="s">
        <v>166</v>
      </c>
      <c r="F51" s="23">
        <v>2018</v>
      </c>
      <c r="G51" s="23" t="s">
        <v>167</v>
      </c>
      <c r="H51" s="24">
        <v>1</v>
      </c>
      <c r="I51" s="25">
        <v>0</v>
      </c>
      <c r="J51" s="1">
        <f>I51*6%</f>
        <v>0</v>
      </c>
      <c r="K51" s="2">
        <f>I51+J51</f>
        <v>0</v>
      </c>
    </row>
    <row r="52" spans="2:11" ht="25.5" thickBot="1">
      <c r="B52" s="20">
        <v>2</v>
      </c>
      <c r="C52" s="21" t="s">
        <v>168</v>
      </c>
      <c r="D52" s="22" t="s">
        <v>169</v>
      </c>
      <c r="E52" s="22" t="s">
        <v>169</v>
      </c>
      <c r="F52" s="23">
        <v>2017</v>
      </c>
      <c r="G52" s="23" t="s">
        <v>170</v>
      </c>
      <c r="H52" s="24">
        <v>1</v>
      </c>
      <c r="I52" s="25">
        <v>0</v>
      </c>
      <c r="J52" s="1">
        <f aca="true" t="shared" si="4" ref="J52:J67">I52*6%</f>
        <v>0</v>
      </c>
      <c r="K52" s="2">
        <f aca="true" t="shared" si="5" ref="K52:K67">I52+J52</f>
        <v>0</v>
      </c>
    </row>
    <row r="53" spans="2:11" ht="37.5" thickBot="1">
      <c r="B53" s="20">
        <v>3</v>
      </c>
      <c r="C53" s="21" t="s">
        <v>171</v>
      </c>
      <c r="D53" s="22" t="s">
        <v>172</v>
      </c>
      <c r="E53" s="22" t="s">
        <v>15</v>
      </c>
      <c r="F53" s="23">
        <v>2009</v>
      </c>
      <c r="G53" s="23" t="s">
        <v>173</v>
      </c>
      <c r="H53" s="24">
        <v>1</v>
      </c>
      <c r="I53" s="25">
        <v>0</v>
      </c>
      <c r="J53" s="1">
        <f t="shared" si="4"/>
        <v>0</v>
      </c>
      <c r="K53" s="2">
        <f t="shared" si="5"/>
        <v>0</v>
      </c>
    </row>
    <row r="54" spans="2:11" ht="49.5" thickBot="1">
      <c r="B54" s="20">
        <v>4</v>
      </c>
      <c r="C54" s="21" t="s">
        <v>174</v>
      </c>
      <c r="D54" s="22" t="s">
        <v>175</v>
      </c>
      <c r="E54" s="22" t="s">
        <v>176</v>
      </c>
      <c r="F54" s="23">
        <v>2020</v>
      </c>
      <c r="G54" s="23" t="s">
        <v>177</v>
      </c>
      <c r="H54" s="24">
        <v>1</v>
      </c>
      <c r="I54" s="25">
        <v>0</v>
      </c>
      <c r="J54" s="1">
        <f t="shared" si="4"/>
        <v>0</v>
      </c>
      <c r="K54" s="2">
        <f t="shared" si="5"/>
        <v>0</v>
      </c>
    </row>
    <row r="55" spans="2:11" ht="37.5" thickBot="1">
      <c r="B55" s="20">
        <v>5</v>
      </c>
      <c r="C55" s="21" t="s">
        <v>178</v>
      </c>
      <c r="D55" s="22" t="s">
        <v>179</v>
      </c>
      <c r="E55" s="22" t="s">
        <v>9</v>
      </c>
      <c r="F55" s="23">
        <v>2012</v>
      </c>
      <c r="G55" s="23" t="s">
        <v>180</v>
      </c>
      <c r="H55" s="24">
        <v>1</v>
      </c>
      <c r="I55" s="25">
        <v>0</v>
      </c>
      <c r="J55" s="1">
        <f t="shared" si="4"/>
        <v>0</v>
      </c>
      <c r="K55" s="2">
        <f t="shared" si="5"/>
        <v>0</v>
      </c>
    </row>
    <row r="56" spans="2:11" ht="37.5" thickBot="1">
      <c r="B56" s="20">
        <v>6</v>
      </c>
      <c r="C56" s="21" t="s">
        <v>181</v>
      </c>
      <c r="D56" s="22" t="s">
        <v>182</v>
      </c>
      <c r="E56" s="22" t="s">
        <v>183</v>
      </c>
      <c r="F56" s="23">
        <v>2011</v>
      </c>
      <c r="G56" s="23">
        <v>1412947154</v>
      </c>
      <c r="H56" s="24">
        <v>1</v>
      </c>
      <c r="I56" s="25">
        <v>0</v>
      </c>
      <c r="J56" s="1">
        <f t="shared" si="4"/>
        <v>0</v>
      </c>
      <c r="K56" s="2">
        <f t="shared" si="5"/>
        <v>0</v>
      </c>
    </row>
    <row r="57" spans="2:11" ht="37.5" thickBot="1">
      <c r="B57" s="20">
        <v>7</v>
      </c>
      <c r="C57" s="21" t="s">
        <v>184</v>
      </c>
      <c r="D57" s="22" t="s">
        <v>185</v>
      </c>
      <c r="E57" s="22" t="s">
        <v>186</v>
      </c>
      <c r="F57" s="23">
        <v>2017</v>
      </c>
      <c r="G57" s="36">
        <v>9780190000000</v>
      </c>
      <c r="H57" s="24">
        <v>1</v>
      </c>
      <c r="I57" s="25">
        <v>0</v>
      </c>
      <c r="J57" s="1">
        <f t="shared" si="4"/>
        <v>0</v>
      </c>
      <c r="K57" s="2">
        <f t="shared" si="5"/>
        <v>0</v>
      </c>
    </row>
    <row r="58" spans="2:11" ht="25.5" thickBot="1">
      <c r="B58" s="20">
        <v>8</v>
      </c>
      <c r="C58" s="21" t="s">
        <v>187</v>
      </c>
      <c r="D58" s="22" t="s">
        <v>188</v>
      </c>
      <c r="E58" s="22" t="s">
        <v>189</v>
      </c>
      <c r="F58" s="23">
        <v>2018</v>
      </c>
      <c r="G58" s="23" t="s">
        <v>190</v>
      </c>
      <c r="H58" s="24">
        <v>1</v>
      </c>
      <c r="I58" s="25">
        <v>0</v>
      </c>
      <c r="J58" s="1">
        <f t="shared" si="4"/>
        <v>0</v>
      </c>
      <c r="K58" s="2">
        <f t="shared" si="5"/>
        <v>0</v>
      </c>
    </row>
    <row r="59" spans="2:11" ht="37.5" thickBot="1">
      <c r="B59" s="20">
        <v>9</v>
      </c>
      <c r="C59" s="21" t="s">
        <v>191</v>
      </c>
      <c r="D59" s="22" t="s">
        <v>192</v>
      </c>
      <c r="E59" s="22" t="s">
        <v>193</v>
      </c>
      <c r="F59" s="23">
        <v>2001</v>
      </c>
      <c r="G59" s="23" t="s">
        <v>194</v>
      </c>
      <c r="H59" s="24">
        <v>1</v>
      </c>
      <c r="I59" s="25">
        <v>0</v>
      </c>
      <c r="J59" s="1">
        <f t="shared" si="4"/>
        <v>0</v>
      </c>
      <c r="K59" s="2">
        <f t="shared" si="5"/>
        <v>0</v>
      </c>
    </row>
    <row r="60" spans="2:11" ht="37.5" thickBot="1">
      <c r="B60" s="20">
        <v>10</v>
      </c>
      <c r="C60" s="21" t="s">
        <v>195</v>
      </c>
      <c r="D60" s="22" t="s">
        <v>196</v>
      </c>
      <c r="E60" s="22" t="s">
        <v>197</v>
      </c>
      <c r="F60" s="23">
        <v>1995</v>
      </c>
      <c r="G60" s="23" t="s">
        <v>198</v>
      </c>
      <c r="H60" s="24">
        <v>1</v>
      </c>
      <c r="I60" s="25">
        <v>0</v>
      </c>
      <c r="J60" s="1">
        <f t="shared" si="4"/>
        <v>0</v>
      </c>
      <c r="K60" s="2">
        <f t="shared" si="5"/>
        <v>0</v>
      </c>
    </row>
    <row r="61" spans="2:11" ht="37.5" thickBot="1">
      <c r="B61" s="20">
        <v>11</v>
      </c>
      <c r="C61" s="21" t="s">
        <v>199</v>
      </c>
      <c r="D61" s="22" t="s">
        <v>200</v>
      </c>
      <c r="E61" s="22" t="s">
        <v>193</v>
      </c>
      <c r="F61" s="23">
        <v>1998</v>
      </c>
      <c r="G61" s="23" t="s">
        <v>201</v>
      </c>
      <c r="H61" s="24">
        <v>1</v>
      </c>
      <c r="I61" s="25">
        <v>0</v>
      </c>
      <c r="J61" s="1">
        <f t="shared" si="4"/>
        <v>0</v>
      </c>
      <c r="K61" s="2">
        <f t="shared" si="5"/>
        <v>0</v>
      </c>
    </row>
    <row r="62" spans="2:11" ht="25.5" thickBot="1">
      <c r="B62" s="20">
        <v>12</v>
      </c>
      <c r="C62" s="21" t="s">
        <v>202</v>
      </c>
      <c r="D62" s="22" t="s">
        <v>203</v>
      </c>
      <c r="E62" s="22" t="s">
        <v>204</v>
      </c>
      <c r="F62" s="23">
        <v>2009</v>
      </c>
      <c r="G62" s="23" t="s">
        <v>205</v>
      </c>
      <c r="H62" s="24">
        <v>1</v>
      </c>
      <c r="I62" s="25">
        <v>0</v>
      </c>
      <c r="J62" s="1">
        <f t="shared" si="4"/>
        <v>0</v>
      </c>
      <c r="K62" s="2">
        <f t="shared" si="5"/>
        <v>0</v>
      </c>
    </row>
    <row r="63" spans="2:11" ht="25.5" thickBot="1">
      <c r="B63" s="20">
        <v>13</v>
      </c>
      <c r="C63" s="21" t="s">
        <v>206</v>
      </c>
      <c r="D63" s="22" t="s">
        <v>207</v>
      </c>
      <c r="E63" s="22" t="s">
        <v>11</v>
      </c>
      <c r="F63" s="23">
        <v>2021</v>
      </c>
      <c r="G63" s="23" t="s">
        <v>208</v>
      </c>
      <c r="H63" s="24">
        <v>1</v>
      </c>
      <c r="I63" s="25">
        <v>0</v>
      </c>
      <c r="J63" s="1">
        <f t="shared" si="4"/>
        <v>0</v>
      </c>
      <c r="K63" s="2">
        <f t="shared" si="5"/>
        <v>0</v>
      </c>
    </row>
    <row r="64" spans="2:11" ht="61.5" thickBot="1">
      <c r="B64" s="20">
        <v>14</v>
      </c>
      <c r="C64" s="21" t="s">
        <v>209</v>
      </c>
      <c r="D64" s="22" t="s">
        <v>210</v>
      </c>
      <c r="E64" s="22" t="s">
        <v>211</v>
      </c>
      <c r="F64" s="23">
        <v>2020</v>
      </c>
      <c r="G64" s="23">
        <v>9811208980</v>
      </c>
      <c r="H64" s="24">
        <v>1</v>
      </c>
      <c r="I64" s="25">
        <v>0</v>
      </c>
      <c r="J64" s="1">
        <f t="shared" si="4"/>
        <v>0</v>
      </c>
      <c r="K64" s="2">
        <f t="shared" si="5"/>
        <v>0</v>
      </c>
    </row>
    <row r="65" spans="2:11" ht="49.5" thickBot="1">
      <c r="B65" s="20">
        <v>15</v>
      </c>
      <c r="C65" s="21" t="s">
        <v>212</v>
      </c>
      <c r="D65" s="22" t="s">
        <v>213</v>
      </c>
      <c r="E65" s="22" t="s">
        <v>214</v>
      </c>
      <c r="F65" s="23">
        <v>2021</v>
      </c>
      <c r="G65" s="23" t="s">
        <v>215</v>
      </c>
      <c r="H65" s="24">
        <v>1</v>
      </c>
      <c r="I65" s="25">
        <v>0</v>
      </c>
      <c r="J65" s="1">
        <f t="shared" si="4"/>
        <v>0</v>
      </c>
      <c r="K65" s="2">
        <f t="shared" si="5"/>
        <v>0</v>
      </c>
    </row>
    <row r="66" spans="2:11" ht="49.5" thickBot="1">
      <c r="B66" s="20">
        <v>16</v>
      </c>
      <c r="C66" s="21" t="s">
        <v>216</v>
      </c>
      <c r="D66" s="22" t="s">
        <v>217</v>
      </c>
      <c r="E66" s="22" t="s">
        <v>214</v>
      </c>
      <c r="F66" s="23">
        <v>2020</v>
      </c>
      <c r="G66" s="23" t="s">
        <v>218</v>
      </c>
      <c r="H66" s="24">
        <v>1</v>
      </c>
      <c r="I66" s="25">
        <v>0</v>
      </c>
      <c r="J66" s="1">
        <f t="shared" si="4"/>
        <v>0</v>
      </c>
      <c r="K66" s="2">
        <f t="shared" si="5"/>
        <v>0</v>
      </c>
    </row>
    <row r="67" spans="2:11" ht="49.5" thickBot="1">
      <c r="B67" s="20">
        <v>17</v>
      </c>
      <c r="C67" s="21" t="s">
        <v>219</v>
      </c>
      <c r="D67" s="22" t="s">
        <v>220</v>
      </c>
      <c r="E67" s="22" t="s">
        <v>214</v>
      </c>
      <c r="F67" s="23">
        <v>2019</v>
      </c>
      <c r="G67" s="23" t="s">
        <v>221</v>
      </c>
      <c r="H67" s="24">
        <v>1</v>
      </c>
      <c r="I67" s="25">
        <v>0</v>
      </c>
      <c r="J67" s="1">
        <f t="shared" si="4"/>
        <v>0</v>
      </c>
      <c r="K67" s="2">
        <f t="shared" si="5"/>
        <v>0</v>
      </c>
    </row>
    <row r="68" spans="2:11" ht="25.5" thickBot="1">
      <c r="B68" s="20">
        <v>18</v>
      </c>
      <c r="C68" s="21" t="s">
        <v>222</v>
      </c>
      <c r="D68" s="22" t="s">
        <v>223</v>
      </c>
      <c r="E68" s="22" t="s">
        <v>224</v>
      </c>
      <c r="F68" s="23">
        <v>2021</v>
      </c>
      <c r="G68" s="23" t="s">
        <v>225</v>
      </c>
      <c r="H68" s="24">
        <v>1</v>
      </c>
      <c r="I68" s="25">
        <v>0</v>
      </c>
      <c r="J68" s="1">
        <f>I68*6%</f>
        <v>0</v>
      </c>
      <c r="K68" s="2">
        <f>I68+J68</f>
        <v>0</v>
      </c>
    </row>
    <row r="69" spans="2:11" ht="25.5" thickBot="1">
      <c r="B69" s="20">
        <v>19</v>
      </c>
      <c r="C69" s="21" t="s">
        <v>226</v>
      </c>
      <c r="D69" s="22" t="s">
        <v>227</v>
      </c>
      <c r="E69" s="22" t="s">
        <v>228</v>
      </c>
      <c r="F69" s="23">
        <v>2020</v>
      </c>
      <c r="G69" s="23" t="s">
        <v>229</v>
      </c>
      <c r="H69" s="24">
        <v>1</v>
      </c>
      <c r="I69" s="25">
        <v>0</v>
      </c>
      <c r="J69" s="1">
        <f aca="true" t="shared" si="6" ref="J69:J83">I69*6%</f>
        <v>0</v>
      </c>
      <c r="K69" s="2">
        <f aca="true" t="shared" si="7" ref="K69:K83">I69+J69</f>
        <v>0</v>
      </c>
    </row>
    <row r="70" spans="2:11" ht="37.5" thickBot="1">
      <c r="B70" s="20">
        <v>20</v>
      </c>
      <c r="C70" s="21" t="s">
        <v>230</v>
      </c>
      <c r="D70" s="22" t="s">
        <v>231</v>
      </c>
      <c r="E70" s="22" t="s">
        <v>232</v>
      </c>
      <c r="F70" s="23">
        <v>2014</v>
      </c>
      <c r="G70" s="23" t="s">
        <v>233</v>
      </c>
      <c r="H70" s="24">
        <v>1</v>
      </c>
      <c r="I70" s="25">
        <v>0</v>
      </c>
      <c r="J70" s="1">
        <f t="shared" si="6"/>
        <v>0</v>
      </c>
      <c r="K70" s="2">
        <f t="shared" si="7"/>
        <v>0</v>
      </c>
    </row>
    <row r="71" spans="2:11" ht="25.5" thickBot="1">
      <c r="B71" s="20">
        <v>21</v>
      </c>
      <c r="C71" s="21" t="s">
        <v>234</v>
      </c>
      <c r="D71" s="22" t="s">
        <v>235</v>
      </c>
      <c r="E71" s="22" t="s">
        <v>236</v>
      </c>
      <c r="F71" s="23">
        <v>2019</v>
      </c>
      <c r="G71" s="23" t="s">
        <v>237</v>
      </c>
      <c r="H71" s="24">
        <v>1</v>
      </c>
      <c r="I71" s="25">
        <v>0</v>
      </c>
      <c r="J71" s="1">
        <f t="shared" si="6"/>
        <v>0</v>
      </c>
      <c r="K71" s="2">
        <f t="shared" si="7"/>
        <v>0</v>
      </c>
    </row>
    <row r="72" spans="2:11" ht="25.5" thickBot="1">
      <c r="B72" s="20">
        <v>22</v>
      </c>
      <c r="C72" s="21" t="s">
        <v>238</v>
      </c>
      <c r="D72" s="22" t="s">
        <v>239</v>
      </c>
      <c r="E72" s="22" t="s">
        <v>240</v>
      </c>
      <c r="F72" s="23">
        <v>2019</v>
      </c>
      <c r="G72" s="23" t="s">
        <v>241</v>
      </c>
      <c r="H72" s="24">
        <v>1</v>
      </c>
      <c r="I72" s="25">
        <v>0</v>
      </c>
      <c r="J72" s="1">
        <f t="shared" si="6"/>
        <v>0</v>
      </c>
      <c r="K72" s="2">
        <f t="shared" si="7"/>
        <v>0</v>
      </c>
    </row>
    <row r="73" spans="2:11" ht="25.5" thickBot="1">
      <c r="B73" s="20">
        <v>23</v>
      </c>
      <c r="C73" s="21" t="s">
        <v>242</v>
      </c>
      <c r="D73" s="22" t="s">
        <v>243</v>
      </c>
      <c r="E73" s="22" t="s">
        <v>240</v>
      </c>
      <c r="F73" s="23">
        <v>2017</v>
      </c>
      <c r="G73" s="23" t="s">
        <v>244</v>
      </c>
      <c r="H73" s="24">
        <v>1</v>
      </c>
      <c r="I73" s="25">
        <v>0</v>
      </c>
      <c r="J73" s="1">
        <f t="shared" si="6"/>
        <v>0</v>
      </c>
      <c r="K73" s="2">
        <f t="shared" si="7"/>
        <v>0</v>
      </c>
    </row>
    <row r="74" spans="2:11" ht="49.5" thickBot="1">
      <c r="B74" s="20">
        <v>24</v>
      </c>
      <c r="C74" s="21" t="s">
        <v>245</v>
      </c>
      <c r="D74" s="22" t="s">
        <v>246</v>
      </c>
      <c r="E74" s="22" t="s">
        <v>247</v>
      </c>
      <c r="F74" s="23">
        <v>2004</v>
      </c>
      <c r="G74" s="23" t="s">
        <v>248</v>
      </c>
      <c r="H74" s="24">
        <v>1</v>
      </c>
      <c r="I74" s="25">
        <v>0</v>
      </c>
      <c r="J74" s="1">
        <f t="shared" si="6"/>
        <v>0</v>
      </c>
      <c r="K74" s="2">
        <f t="shared" si="7"/>
        <v>0</v>
      </c>
    </row>
    <row r="75" spans="2:11" ht="61.5" thickBot="1">
      <c r="B75" s="20">
        <v>25</v>
      </c>
      <c r="C75" s="21" t="s">
        <v>249</v>
      </c>
      <c r="D75" s="22" t="s">
        <v>250</v>
      </c>
      <c r="E75" s="22" t="s">
        <v>251</v>
      </c>
      <c r="F75" s="23">
        <v>2020</v>
      </c>
      <c r="G75" s="23" t="s">
        <v>252</v>
      </c>
      <c r="H75" s="24">
        <v>1</v>
      </c>
      <c r="I75" s="25">
        <v>0</v>
      </c>
      <c r="J75" s="1">
        <f t="shared" si="6"/>
        <v>0</v>
      </c>
      <c r="K75" s="2">
        <f t="shared" si="7"/>
        <v>0</v>
      </c>
    </row>
    <row r="76" spans="2:11" ht="49.5" thickBot="1">
      <c r="B76" s="20">
        <v>26</v>
      </c>
      <c r="C76" s="21" t="s">
        <v>253</v>
      </c>
      <c r="D76" s="22" t="s">
        <v>254</v>
      </c>
      <c r="E76" s="22" t="s">
        <v>255</v>
      </c>
      <c r="F76" s="23">
        <v>2019</v>
      </c>
      <c r="G76" s="23" t="s">
        <v>256</v>
      </c>
      <c r="H76" s="24">
        <v>1</v>
      </c>
      <c r="I76" s="25">
        <v>0</v>
      </c>
      <c r="J76" s="1">
        <f t="shared" si="6"/>
        <v>0</v>
      </c>
      <c r="K76" s="2">
        <f t="shared" si="7"/>
        <v>0</v>
      </c>
    </row>
    <row r="77" spans="2:11" ht="25.5" thickBot="1">
      <c r="B77" s="20">
        <v>27</v>
      </c>
      <c r="C77" s="21" t="s">
        <v>257</v>
      </c>
      <c r="D77" s="22" t="s">
        <v>258</v>
      </c>
      <c r="E77" s="22" t="s">
        <v>38</v>
      </c>
      <c r="F77" s="23">
        <v>2018</v>
      </c>
      <c r="G77" s="23" t="s">
        <v>259</v>
      </c>
      <c r="H77" s="24">
        <v>1</v>
      </c>
      <c r="I77" s="25">
        <v>0</v>
      </c>
      <c r="J77" s="1">
        <f t="shared" si="6"/>
        <v>0</v>
      </c>
      <c r="K77" s="2">
        <f t="shared" si="7"/>
        <v>0</v>
      </c>
    </row>
    <row r="78" spans="2:11" ht="37.5" thickBot="1">
      <c r="B78" s="20">
        <v>28</v>
      </c>
      <c r="C78" s="21" t="s">
        <v>260</v>
      </c>
      <c r="D78" s="22" t="s">
        <v>261</v>
      </c>
      <c r="E78" s="22" t="s">
        <v>262</v>
      </c>
      <c r="F78" s="23">
        <v>2014</v>
      </c>
      <c r="G78" s="23" t="s">
        <v>263</v>
      </c>
      <c r="H78" s="24">
        <v>1</v>
      </c>
      <c r="I78" s="25">
        <v>0</v>
      </c>
      <c r="J78" s="1">
        <f t="shared" si="6"/>
        <v>0</v>
      </c>
      <c r="K78" s="2">
        <f t="shared" si="7"/>
        <v>0</v>
      </c>
    </row>
    <row r="79" spans="2:11" ht="37.5" thickBot="1">
      <c r="B79" s="20">
        <v>29</v>
      </c>
      <c r="C79" s="21" t="s">
        <v>264</v>
      </c>
      <c r="D79" s="22" t="s">
        <v>265</v>
      </c>
      <c r="E79" s="22" t="s">
        <v>266</v>
      </c>
      <c r="F79" s="23">
        <v>2021</v>
      </c>
      <c r="G79" s="23" t="s">
        <v>267</v>
      </c>
      <c r="H79" s="24">
        <v>1</v>
      </c>
      <c r="I79" s="25">
        <v>0</v>
      </c>
      <c r="J79" s="1">
        <f t="shared" si="6"/>
        <v>0</v>
      </c>
      <c r="K79" s="2">
        <f t="shared" si="7"/>
        <v>0</v>
      </c>
    </row>
    <row r="80" spans="2:11" ht="49.5" thickBot="1">
      <c r="B80" s="20">
        <v>30</v>
      </c>
      <c r="C80" s="21" t="s">
        <v>268</v>
      </c>
      <c r="D80" s="22" t="s">
        <v>269</v>
      </c>
      <c r="E80" s="22" t="s">
        <v>270</v>
      </c>
      <c r="F80" s="23">
        <v>2016</v>
      </c>
      <c r="G80" s="23" t="s">
        <v>271</v>
      </c>
      <c r="H80" s="24">
        <v>1</v>
      </c>
      <c r="I80" s="25">
        <v>0</v>
      </c>
      <c r="J80" s="1">
        <f t="shared" si="6"/>
        <v>0</v>
      </c>
      <c r="K80" s="2">
        <f t="shared" si="7"/>
        <v>0</v>
      </c>
    </row>
    <row r="81" spans="2:11" ht="49.5" thickBot="1">
      <c r="B81" s="20">
        <v>31</v>
      </c>
      <c r="C81" s="21" t="s">
        <v>272</v>
      </c>
      <c r="D81" s="22" t="s">
        <v>273</v>
      </c>
      <c r="E81" s="22" t="s">
        <v>274</v>
      </c>
      <c r="F81" s="23">
        <v>2019</v>
      </c>
      <c r="G81" s="23" t="s">
        <v>275</v>
      </c>
      <c r="H81" s="24">
        <v>1</v>
      </c>
      <c r="I81" s="25">
        <v>0</v>
      </c>
      <c r="J81" s="1">
        <f t="shared" si="6"/>
        <v>0</v>
      </c>
      <c r="K81" s="2">
        <f t="shared" si="7"/>
        <v>0</v>
      </c>
    </row>
    <row r="82" spans="2:11" ht="25.5" thickBot="1">
      <c r="B82" s="20">
        <v>32</v>
      </c>
      <c r="C82" s="21" t="s">
        <v>276</v>
      </c>
      <c r="D82" s="22" t="s">
        <v>277</v>
      </c>
      <c r="E82" s="22" t="s">
        <v>15</v>
      </c>
      <c r="F82" s="23">
        <v>2015</v>
      </c>
      <c r="G82" s="23" t="s">
        <v>278</v>
      </c>
      <c r="H82" s="24">
        <v>1</v>
      </c>
      <c r="I82" s="25">
        <v>0</v>
      </c>
      <c r="J82" s="1">
        <f t="shared" si="6"/>
        <v>0</v>
      </c>
      <c r="K82" s="2">
        <f t="shared" si="7"/>
        <v>0</v>
      </c>
    </row>
    <row r="83" spans="2:11" ht="25.5" thickBot="1">
      <c r="B83" s="20">
        <v>33</v>
      </c>
      <c r="C83" s="21" t="s">
        <v>279</v>
      </c>
      <c r="D83" s="22" t="s">
        <v>280</v>
      </c>
      <c r="E83" s="22" t="s">
        <v>281</v>
      </c>
      <c r="F83" s="23">
        <v>2014</v>
      </c>
      <c r="G83" s="23" t="s">
        <v>282</v>
      </c>
      <c r="H83" s="24">
        <v>1</v>
      </c>
      <c r="I83" s="25">
        <v>0</v>
      </c>
      <c r="J83" s="1">
        <f t="shared" si="6"/>
        <v>0</v>
      </c>
      <c r="K83" s="2">
        <f t="shared" si="7"/>
        <v>0</v>
      </c>
    </row>
    <row r="84" spans="2:11" ht="25.5" thickBot="1">
      <c r="B84" s="20">
        <v>34</v>
      </c>
      <c r="C84" s="21" t="s">
        <v>283</v>
      </c>
      <c r="D84" s="22" t="s">
        <v>284</v>
      </c>
      <c r="E84" s="22" t="s">
        <v>285</v>
      </c>
      <c r="F84" s="23">
        <v>2016</v>
      </c>
      <c r="G84" s="23" t="s">
        <v>286</v>
      </c>
      <c r="H84" s="24">
        <v>1</v>
      </c>
      <c r="I84" s="25">
        <v>0</v>
      </c>
      <c r="J84" s="1">
        <f aca="true" t="shared" si="8" ref="J84:J96">I84*6%</f>
        <v>0</v>
      </c>
      <c r="K84" s="2">
        <f aca="true" t="shared" si="9" ref="K84:K96">I84+J84</f>
        <v>0</v>
      </c>
    </row>
    <row r="85" spans="2:11" ht="25.5" thickBot="1">
      <c r="B85" s="20">
        <v>35</v>
      </c>
      <c r="C85" s="21" t="s">
        <v>287</v>
      </c>
      <c r="D85" s="22" t="s">
        <v>288</v>
      </c>
      <c r="E85" s="22" t="s">
        <v>13</v>
      </c>
      <c r="F85" s="23">
        <v>2016</v>
      </c>
      <c r="G85" s="23" t="s">
        <v>289</v>
      </c>
      <c r="H85" s="24">
        <v>1</v>
      </c>
      <c r="I85" s="25">
        <v>0</v>
      </c>
      <c r="J85" s="1">
        <f t="shared" si="8"/>
        <v>0</v>
      </c>
      <c r="K85" s="2">
        <f t="shared" si="9"/>
        <v>0</v>
      </c>
    </row>
    <row r="86" spans="2:11" ht="25.5" thickBot="1">
      <c r="B86" s="20">
        <v>36</v>
      </c>
      <c r="C86" s="28" t="s">
        <v>290</v>
      </c>
      <c r="D86" s="22" t="s">
        <v>291</v>
      </c>
      <c r="E86" s="22" t="s">
        <v>292</v>
      </c>
      <c r="F86" s="23">
        <v>2020</v>
      </c>
      <c r="G86" s="23" t="s">
        <v>293</v>
      </c>
      <c r="H86" s="24">
        <v>1</v>
      </c>
      <c r="I86" s="25">
        <v>0</v>
      </c>
      <c r="J86" s="1">
        <f t="shared" si="8"/>
        <v>0</v>
      </c>
      <c r="K86" s="2">
        <f t="shared" si="9"/>
        <v>0</v>
      </c>
    </row>
    <row r="87" spans="2:11" ht="25.5" thickBot="1">
      <c r="B87" s="20">
        <v>37</v>
      </c>
      <c r="C87" s="21" t="s">
        <v>294</v>
      </c>
      <c r="D87" s="22" t="s">
        <v>295</v>
      </c>
      <c r="E87" s="22" t="s">
        <v>296</v>
      </c>
      <c r="F87" s="23">
        <v>2021</v>
      </c>
      <c r="G87" s="23" t="s">
        <v>297</v>
      </c>
      <c r="H87" s="24">
        <v>1</v>
      </c>
      <c r="I87" s="25">
        <v>0</v>
      </c>
      <c r="J87" s="1">
        <f t="shared" si="8"/>
        <v>0</v>
      </c>
      <c r="K87" s="2">
        <f t="shared" si="9"/>
        <v>0</v>
      </c>
    </row>
    <row r="88" spans="2:11" ht="37.5" thickBot="1">
      <c r="B88" s="20">
        <v>38</v>
      </c>
      <c r="C88" s="21" t="s">
        <v>298</v>
      </c>
      <c r="D88" s="22" t="s">
        <v>299</v>
      </c>
      <c r="E88" s="22" t="s">
        <v>300</v>
      </c>
      <c r="F88" s="23">
        <v>2021</v>
      </c>
      <c r="G88" s="23" t="s">
        <v>301</v>
      </c>
      <c r="H88" s="24">
        <v>1</v>
      </c>
      <c r="I88" s="25">
        <v>0</v>
      </c>
      <c r="J88" s="1">
        <f t="shared" si="8"/>
        <v>0</v>
      </c>
      <c r="K88" s="2">
        <f t="shared" si="9"/>
        <v>0</v>
      </c>
    </row>
    <row r="89" spans="2:11" ht="37.5" thickBot="1">
      <c r="B89" s="20">
        <v>39</v>
      </c>
      <c r="C89" s="21" t="s">
        <v>302</v>
      </c>
      <c r="D89" s="22" t="s">
        <v>303</v>
      </c>
      <c r="E89" s="22" t="s">
        <v>176</v>
      </c>
      <c r="F89" s="23">
        <v>2019</v>
      </c>
      <c r="G89" s="23" t="s">
        <v>304</v>
      </c>
      <c r="H89" s="24">
        <v>1</v>
      </c>
      <c r="I89" s="25">
        <v>0</v>
      </c>
      <c r="J89" s="1">
        <f t="shared" si="8"/>
        <v>0</v>
      </c>
      <c r="K89" s="2">
        <f t="shared" si="9"/>
        <v>0</v>
      </c>
    </row>
    <row r="90" spans="2:11" ht="49.5" thickBot="1">
      <c r="B90" s="20">
        <v>40</v>
      </c>
      <c r="C90" s="21" t="s">
        <v>305</v>
      </c>
      <c r="D90" s="22" t="s">
        <v>306</v>
      </c>
      <c r="E90" s="22" t="s">
        <v>307</v>
      </c>
      <c r="F90" s="23">
        <v>2021</v>
      </c>
      <c r="G90" s="23" t="s">
        <v>308</v>
      </c>
      <c r="H90" s="24">
        <v>1</v>
      </c>
      <c r="I90" s="25">
        <v>0</v>
      </c>
      <c r="J90" s="1">
        <f t="shared" si="8"/>
        <v>0</v>
      </c>
      <c r="K90" s="2">
        <f t="shared" si="9"/>
        <v>0</v>
      </c>
    </row>
    <row r="91" spans="2:12" ht="25.5" thickBot="1">
      <c r="B91" s="20">
        <v>41</v>
      </c>
      <c r="C91" s="21" t="s">
        <v>309</v>
      </c>
      <c r="D91" s="22" t="s">
        <v>310</v>
      </c>
      <c r="E91" s="22" t="s">
        <v>311</v>
      </c>
      <c r="F91" s="23">
        <v>2021</v>
      </c>
      <c r="G91" s="23" t="s">
        <v>312</v>
      </c>
      <c r="H91" s="24">
        <v>1</v>
      </c>
      <c r="I91" s="25">
        <v>0</v>
      </c>
      <c r="J91" s="1">
        <f t="shared" si="8"/>
        <v>0</v>
      </c>
      <c r="K91" s="2">
        <f t="shared" si="9"/>
        <v>0</v>
      </c>
      <c r="L91" s="48"/>
    </row>
    <row r="92" spans="2:11" ht="37.5" thickBot="1">
      <c r="B92" s="20">
        <v>42</v>
      </c>
      <c r="C92" s="21" t="s">
        <v>313</v>
      </c>
      <c r="D92" s="22" t="s">
        <v>314</v>
      </c>
      <c r="E92" s="22" t="s">
        <v>315</v>
      </c>
      <c r="F92" s="23">
        <v>2020</v>
      </c>
      <c r="G92" s="23" t="s">
        <v>316</v>
      </c>
      <c r="H92" s="24">
        <v>1</v>
      </c>
      <c r="I92" s="25">
        <v>0</v>
      </c>
      <c r="J92" s="1">
        <f t="shared" si="8"/>
        <v>0</v>
      </c>
      <c r="K92" s="2">
        <f t="shared" si="9"/>
        <v>0</v>
      </c>
    </row>
    <row r="93" spans="2:11" ht="15.75" thickBot="1">
      <c r="B93" s="20">
        <v>43</v>
      </c>
      <c r="C93" s="21" t="s">
        <v>317</v>
      </c>
      <c r="D93" s="22" t="s">
        <v>318</v>
      </c>
      <c r="E93" s="22" t="s">
        <v>319</v>
      </c>
      <c r="F93" s="23">
        <v>2018</v>
      </c>
      <c r="G93" s="23" t="s">
        <v>320</v>
      </c>
      <c r="H93" s="24">
        <v>1</v>
      </c>
      <c r="I93" s="25">
        <v>0</v>
      </c>
      <c r="J93" s="1">
        <f t="shared" si="8"/>
        <v>0</v>
      </c>
      <c r="K93" s="2">
        <f t="shared" si="9"/>
        <v>0</v>
      </c>
    </row>
    <row r="94" spans="2:11" ht="37.5" thickBot="1">
      <c r="B94" s="20">
        <v>44</v>
      </c>
      <c r="C94" s="21" t="s">
        <v>321</v>
      </c>
      <c r="D94" s="22" t="s">
        <v>322</v>
      </c>
      <c r="E94" s="22" t="s">
        <v>323</v>
      </c>
      <c r="F94" s="23">
        <v>2016</v>
      </c>
      <c r="G94" s="23" t="s">
        <v>324</v>
      </c>
      <c r="H94" s="24">
        <v>1</v>
      </c>
      <c r="I94" s="25">
        <v>0</v>
      </c>
      <c r="J94" s="1">
        <f t="shared" si="8"/>
        <v>0</v>
      </c>
      <c r="K94" s="2">
        <f t="shared" si="9"/>
        <v>0</v>
      </c>
    </row>
    <row r="95" spans="2:11" ht="37.5" thickBot="1">
      <c r="B95" s="20">
        <v>45</v>
      </c>
      <c r="C95" s="21" t="s">
        <v>325</v>
      </c>
      <c r="D95" s="22" t="s">
        <v>326</v>
      </c>
      <c r="E95" s="22" t="s">
        <v>327</v>
      </c>
      <c r="F95" s="23">
        <v>2000</v>
      </c>
      <c r="G95" s="23" t="s">
        <v>328</v>
      </c>
      <c r="H95" s="24">
        <v>1</v>
      </c>
      <c r="I95" s="25">
        <v>0</v>
      </c>
      <c r="J95" s="1">
        <f t="shared" si="8"/>
        <v>0</v>
      </c>
      <c r="K95" s="2">
        <f t="shared" si="9"/>
        <v>0</v>
      </c>
    </row>
    <row r="96" spans="2:11" ht="15.75" thickBot="1">
      <c r="B96" s="31">
        <v>46</v>
      </c>
      <c r="C96" s="21" t="s">
        <v>329</v>
      </c>
      <c r="D96" s="22" t="s">
        <v>326</v>
      </c>
      <c r="E96" s="22" t="s">
        <v>330</v>
      </c>
      <c r="F96" s="23">
        <v>1993</v>
      </c>
      <c r="G96" s="22"/>
      <c r="H96" s="24">
        <v>1</v>
      </c>
      <c r="I96" s="25">
        <v>0</v>
      </c>
      <c r="J96" s="1">
        <f t="shared" si="8"/>
        <v>0</v>
      </c>
      <c r="K96" s="2">
        <f t="shared" si="9"/>
        <v>0</v>
      </c>
    </row>
    <row r="97" spans="2:11" ht="17.25" thickBot="1" thickTop="1">
      <c r="B97" s="34"/>
      <c r="C97" s="49" t="s">
        <v>4</v>
      </c>
      <c r="D97" s="50"/>
      <c r="E97" s="50"/>
      <c r="F97" s="50"/>
      <c r="G97" s="50"/>
      <c r="H97" s="35">
        <f>SUM(H51:H96)</f>
        <v>46</v>
      </c>
      <c r="I97" s="7">
        <f>SUM(I51:I96)</f>
        <v>0</v>
      </c>
      <c r="J97" s="5">
        <f>SUM(J51:J96)</f>
        <v>0</v>
      </c>
      <c r="K97" s="6">
        <f>SUM(K51:K96)</f>
        <v>0</v>
      </c>
    </row>
    <row r="98" spans="3:11" ht="15.75" thickTop="1">
      <c r="C98" s="53" t="s">
        <v>5</v>
      </c>
      <c r="D98" s="54"/>
      <c r="E98" s="54"/>
      <c r="F98" s="54"/>
      <c r="G98" s="55"/>
      <c r="H98" s="55"/>
      <c r="I98" s="55"/>
      <c r="J98" s="55"/>
      <c r="K98" s="55"/>
    </row>
    <row r="101" spans="3:4" ht="16.5" thickBot="1">
      <c r="C101" s="51" t="s">
        <v>331</v>
      </c>
      <c r="D101" s="52"/>
    </row>
    <row r="102" spans="2:11" ht="49.5" thickBot="1" thickTop="1">
      <c r="B102" s="13" t="s">
        <v>0</v>
      </c>
      <c r="C102" s="14" t="s">
        <v>16</v>
      </c>
      <c r="D102" s="14" t="s">
        <v>19</v>
      </c>
      <c r="E102" s="15" t="s">
        <v>17</v>
      </c>
      <c r="F102" s="15" t="s">
        <v>18</v>
      </c>
      <c r="G102" s="14" t="s">
        <v>1</v>
      </c>
      <c r="H102" s="16" t="s">
        <v>23</v>
      </c>
      <c r="I102" s="17" t="s">
        <v>20</v>
      </c>
      <c r="J102" s="18" t="s">
        <v>2</v>
      </c>
      <c r="K102" s="19" t="s">
        <v>3</v>
      </c>
    </row>
    <row r="103" spans="2:11" ht="38.25" thickBot="1" thickTop="1">
      <c r="B103" s="20">
        <v>1</v>
      </c>
      <c r="C103" s="37" t="s">
        <v>332</v>
      </c>
      <c r="D103" s="38" t="s">
        <v>333</v>
      </c>
      <c r="E103" s="38" t="s">
        <v>334</v>
      </c>
      <c r="F103" s="39">
        <v>2013</v>
      </c>
      <c r="G103" s="39">
        <v>1780640404</v>
      </c>
      <c r="H103" s="24">
        <v>1</v>
      </c>
      <c r="I103" s="25">
        <v>0</v>
      </c>
      <c r="J103" s="1">
        <f>I103*6%</f>
        <v>0</v>
      </c>
      <c r="K103" s="2">
        <f>I103+J103</f>
        <v>0</v>
      </c>
    </row>
    <row r="104" spans="2:11" ht="25.5" thickBot="1">
      <c r="B104" s="20">
        <v>2</v>
      </c>
      <c r="C104" s="21" t="s">
        <v>335</v>
      </c>
      <c r="D104" s="22" t="s">
        <v>336</v>
      </c>
      <c r="E104" s="22" t="s">
        <v>337</v>
      </c>
      <c r="F104" s="23">
        <v>2013</v>
      </c>
      <c r="G104" s="23">
        <v>2913688187</v>
      </c>
      <c r="H104" s="24">
        <v>1</v>
      </c>
      <c r="I104" s="25">
        <v>0</v>
      </c>
      <c r="J104" s="1">
        <f aca="true" t="shared" si="10" ref="J104:J119">I104*6%</f>
        <v>0</v>
      </c>
      <c r="K104" s="2">
        <f aca="true" t="shared" si="11" ref="K104:K119">I104+J104</f>
        <v>0</v>
      </c>
    </row>
    <row r="105" spans="2:11" ht="37.5" thickBot="1">
      <c r="B105" s="20">
        <v>3</v>
      </c>
      <c r="C105" s="21" t="s">
        <v>338</v>
      </c>
      <c r="D105" s="22" t="s">
        <v>339</v>
      </c>
      <c r="E105" s="22" t="s">
        <v>340</v>
      </c>
      <c r="F105" s="23">
        <v>2010</v>
      </c>
      <c r="G105" s="23">
        <v>1577666526</v>
      </c>
      <c r="H105" s="24">
        <v>1</v>
      </c>
      <c r="I105" s="25">
        <v>0</v>
      </c>
      <c r="J105" s="1">
        <f t="shared" si="10"/>
        <v>0</v>
      </c>
      <c r="K105" s="2">
        <f t="shared" si="11"/>
        <v>0</v>
      </c>
    </row>
    <row r="106" spans="2:11" ht="49.5" thickBot="1">
      <c r="B106" s="20">
        <v>4</v>
      </c>
      <c r="C106" s="21" t="s">
        <v>341</v>
      </c>
      <c r="D106" s="22" t="s">
        <v>342</v>
      </c>
      <c r="E106" s="22" t="s">
        <v>343</v>
      </c>
      <c r="F106" s="23">
        <v>2015</v>
      </c>
      <c r="G106" s="23" t="s">
        <v>344</v>
      </c>
      <c r="H106" s="24">
        <v>1</v>
      </c>
      <c r="I106" s="25">
        <v>0</v>
      </c>
      <c r="J106" s="1">
        <f t="shared" si="10"/>
        <v>0</v>
      </c>
      <c r="K106" s="2">
        <f t="shared" si="11"/>
        <v>0</v>
      </c>
    </row>
    <row r="107" spans="2:11" ht="37.5" thickBot="1">
      <c r="B107" s="20">
        <v>5</v>
      </c>
      <c r="C107" s="21" t="s">
        <v>345</v>
      </c>
      <c r="D107" s="22" t="s">
        <v>346</v>
      </c>
      <c r="E107" s="22" t="s">
        <v>347</v>
      </c>
      <c r="F107" s="23">
        <v>2018</v>
      </c>
      <c r="G107" s="23" t="s">
        <v>348</v>
      </c>
      <c r="H107" s="24">
        <v>1</v>
      </c>
      <c r="I107" s="25">
        <v>0</v>
      </c>
      <c r="J107" s="1">
        <f t="shared" si="10"/>
        <v>0</v>
      </c>
      <c r="K107" s="2">
        <f t="shared" si="11"/>
        <v>0</v>
      </c>
    </row>
    <row r="108" spans="2:11" ht="25.5" thickBot="1">
      <c r="B108" s="20">
        <v>6</v>
      </c>
      <c r="C108" s="21" t="s">
        <v>349</v>
      </c>
      <c r="D108" s="22" t="s">
        <v>350</v>
      </c>
      <c r="E108" s="22" t="s">
        <v>351</v>
      </c>
      <c r="F108" s="23">
        <v>2020</v>
      </c>
      <c r="G108" s="23" t="s">
        <v>352</v>
      </c>
      <c r="H108" s="24">
        <v>1</v>
      </c>
      <c r="I108" s="25">
        <v>0</v>
      </c>
      <c r="J108" s="1">
        <f t="shared" si="10"/>
        <v>0</v>
      </c>
      <c r="K108" s="2">
        <f t="shared" si="11"/>
        <v>0</v>
      </c>
    </row>
    <row r="109" spans="2:11" ht="37.5" thickBot="1">
      <c r="B109" s="20">
        <v>7</v>
      </c>
      <c r="C109" s="21" t="s">
        <v>353</v>
      </c>
      <c r="D109" s="22" t="s">
        <v>354</v>
      </c>
      <c r="E109" s="22" t="s">
        <v>355</v>
      </c>
      <c r="F109" s="23">
        <v>2019</v>
      </c>
      <c r="G109" s="23" t="s">
        <v>356</v>
      </c>
      <c r="H109" s="24">
        <v>1</v>
      </c>
      <c r="I109" s="25">
        <v>0</v>
      </c>
      <c r="J109" s="1">
        <f t="shared" si="10"/>
        <v>0</v>
      </c>
      <c r="K109" s="2">
        <f t="shared" si="11"/>
        <v>0</v>
      </c>
    </row>
    <row r="110" spans="2:11" ht="37.5" thickBot="1">
      <c r="B110" s="20">
        <v>8</v>
      </c>
      <c r="C110" s="21" t="s">
        <v>357</v>
      </c>
      <c r="D110" s="22" t="s">
        <v>358</v>
      </c>
      <c r="E110" s="22" t="s">
        <v>355</v>
      </c>
      <c r="F110" s="23">
        <v>2019</v>
      </c>
      <c r="G110" s="23" t="s">
        <v>359</v>
      </c>
      <c r="H110" s="24">
        <v>1</v>
      </c>
      <c r="I110" s="25">
        <v>0</v>
      </c>
      <c r="J110" s="1">
        <f t="shared" si="10"/>
        <v>0</v>
      </c>
      <c r="K110" s="2">
        <f t="shared" si="11"/>
        <v>0</v>
      </c>
    </row>
    <row r="111" spans="2:11" ht="49.5" thickBot="1">
      <c r="B111" s="20">
        <v>9</v>
      </c>
      <c r="C111" s="21" t="s">
        <v>360</v>
      </c>
      <c r="D111" s="22" t="s">
        <v>361</v>
      </c>
      <c r="E111" s="22" t="s">
        <v>362</v>
      </c>
      <c r="F111" s="23">
        <v>2012</v>
      </c>
      <c r="G111" s="23" t="s">
        <v>363</v>
      </c>
      <c r="H111" s="24">
        <v>1</v>
      </c>
      <c r="I111" s="25">
        <v>0</v>
      </c>
      <c r="J111" s="1">
        <f t="shared" si="10"/>
        <v>0</v>
      </c>
      <c r="K111" s="2">
        <f t="shared" si="11"/>
        <v>0</v>
      </c>
    </row>
    <row r="112" spans="2:11" ht="37.5" thickBot="1">
      <c r="B112" s="20">
        <v>10</v>
      </c>
      <c r="C112" s="21" t="s">
        <v>364</v>
      </c>
      <c r="D112" s="22" t="s">
        <v>365</v>
      </c>
      <c r="E112" s="22" t="s">
        <v>366</v>
      </c>
      <c r="F112" s="23">
        <v>2017</v>
      </c>
      <c r="G112" s="23" t="s">
        <v>367</v>
      </c>
      <c r="H112" s="24">
        <v>1</v>
      </c>
      <c r="I112" s="25">
        <v>0</v>
      </c>
      <c r="J112" s="1">
        <f t="shared" si="10"/>
        <v>0</v>
      </c>
      <c r="K112" s="2">
        <f t="shared" si="11"/>
        <v>0</v>
      </c>
    </row>
    <row r="113" spans="2:11" ht="37.5" thickBot="1">
      <c r="B113" s="20">
        <v>11</v>
      </c>
      <c r="C113" s="21" t="s">
        <v>368</v>
      </c>
      <c r="D113" s="22" t="s">
        <v>369</v>
      </c>
      <c r="E113" s="22" t="s">
        <v>186</v>
      </c>
      <c r="F113" s="23">
        <v>2020</v>
      </c>
      <c r="G113" s="23" t="s">
        <v>370</v>
      </c>
      <c r="H113" s="24">
        <v>1</v>
      </c>
      <c r="I113" s="25">
        <v>0</v>
      </c>
      <c r="J113" s="1">
        <f t="shared" si="10"/>
        <v>0</v>
      </c>
      <c r="K113" s="2">
        <f t="shared" si="11"/>
        <v>0</v>
      </c>
    </row>
    <row r="114" spans="2:11" ht="15.75" thickBot="1">
      <c r="B114" s="20">
        <v>12</v>
      </c>
      <c r="C114" s="21" t="s">
        <v>371</v>
      </c>
      <c r="D114" s="22" t="s">
        <v>372</v>
      </c>
      <c r="E114" s="22" t="s">
        <v>11</v>
      </c>
      <c r="F114" s="23">
        <v>2019</v>
      </c>
      <c r="G114" s="23" t="s">
        <v>373</v>
      </c>
      <c r="H114" s="24">
        <v>1</v>
      </c>
      <c r="I114" s="25">
        <v>0</v>
      </c>
      <c r="J114" s="1">
        <f t="shared" si="10"/>
        <v>0</v>
      </c>
      <c r="K114" s="2">
        <f t="shared" si="11"/>
        <v>0</v>
      </c>
    </row>
    <row r="115" spans="2:11" ht="25.5" thickBot="1">
      <c r="B115" s="20">
        <v>13</v>
      </c>
      <c r="C115" s="21" t="s">
        <v>374</v>
      </c>
      <c r="D115" s="22" t="s">
        <v>375</v>
      </c>
      <c r="E115" s="22" t="s">
        <v>11</v>
      </c>
      <c r="F115" s="23">
        <v>2021</v>
      </c>
      <c r="G115" s="23" t="s">
        <v>376</v>
      </c>
      <c r="H115" s="24">
        <v>1</v>
      </c>
      <c r="I115" s="25">
        <v>0</v>
      </c>
      <c r="J115" s="1">
        <f t="shared" si="10"/>
        <v>0</v>
      </c>
      <c r="K115" s="2">
        <f t="shared" si="11"/>
        <v>0</v>
      </c>
    </row>
    <row r="116" spans="2:11" ht="15.75" thickBot="1">
      <c r="B116" s="20">
        <v>14</v>
      </c>
      <c r="C116" s="21" t="s">
        <v>377</v>
      </c>
      <c r="D116" s="22" t="s">
        <v>378</v>
      </c>
      <c r="E116" s="22" t="s">
        <v>11</v>
      </c>
      <c r="F116" s="23">
        <v>2018</v>
      </c>
      <c r="G116" s="23" t="s">
        <v>379</v>
      </c>
      <c r="H116" s="24">
        <v>1</v>
      </c>
      <c r="I116" s="25">
        <v>0</v>
      </c>
      <c r="J116" s="1">
        <f t="shared" si="10"/>
        <v>0</v>
      </c>
      <c r="K116" s="2">
        <f t="shared" si="11"/>
        <v>0</v>
      </c>
    </row>
    <row r="117" spans="2:11" ht="25.5" thickBot="1">
      <c r="B117" s="20">
        <v>15</v>
      </c>
      <c r="C117" s="21" t="s">
        <v>380</v>
      </c>
      <c r="D117" s="22" t="s">
        <v>381</v>
      </c>
      <c r="E117" s="22" t="s">
        <v>382</v>
      </c>
      <c r="F117" s="23">
        <v>2012</v>
      </c>
      <c r="G117" s="23" t="s">
        <v>383</v>
      </c>
      <c r="H117" s="24">
        <v>1</v>
      </c>
      <c r="I117" s="25">
        <v>0</v>
      </c>
      <c r="J117" s="1">
        <f t="shared" si="10"/>
        <v>0</v>
      </c>
      <c r="K117" s="2">
        <f t="shared" si="11"/>
        <v>0</v>
      </c>
    </row>
    <row r="118" spans="2:11" ht="25.5" thickBot="1">
      <c r="B118" s="20">
        <v>16</v>
      </c>
      <c r="C118" s="21" t="s">
        <v>384</v>
      </c>
      <c r="D118" s="22" t="s">
        <v>385</v>
      </c>
      <c r="E118" s="22" t="s">
        <v>386</v>
      </c>
      <c r="F118" s="23">
        <v>2019</v>
      </c>
      <c r="G118" s="23" t="s">
        <v>387</v>
      </c>
      <c r="H118" s="24">
        <v>1</v>
      </c>
      <c r="I118" s="25">
        <v>0</v>
      </c>
      <c r="J118" s="1">
        <f t="shared" si="10"/>
        <v>0</v>
      </c>
      <c r="K118" s="2">
        <f t="shared" si="11"/>
        <v>0</v>
      </c>
    </row>
    <row r="119" spans="2:11" ht="25.5" thickBot="1">
      <c r="B119" s="20">
        <v>17</v>
      </c>
      <c r="C119" s="21" t="s">
        <v>388</v>
      </c>
      <c r="D119" s="22" t="s">
        <v>389</v>
      </c>
      <c r="E119" s="22" t="s">
        <v>390</v>
      </c>
      <c r="F119" s="23">
        <v>2019</v>
      </c>
      <c r="G119" s="23" t="s">
        <v>391</v>
      </c>
      <c r="H119" s="24">
        <v>1</v>
      </c>
      <c r="I119" s="25">
        <v>0</v>
      </c>
      <c r="J119" s="1">
        <f t="shared" si="10"/>
        <v>0</v>
      </c>
      <c r="K119" s="2">
        <f t="shared" si="11"/>
        <v>0</v>
      </c>
    </row>
    <row r="120" spans="2:11" ht="37.5" thickBot="1">
      <c r="B120" s="20">
        <v>18</v>
      </c>
      <c r="C120" s="21" t="s">
        <v>392</v>
      </c>
      <c r="D120" s="22" t="s">
        <v>393</v>
      </c>
      <c r="E120" s="22" t="s">
        <v>14</v>
      </c>
      <c r="F120" s="23">
        <v>2020</v>
      </c>
      <c r="G120" s="23" t="s">
        <v>394</v>
      </c>
      <c r="H120" s="24">
        <v>1</v>
      </c>
      <c r="I120" s="25">
        <v>0</v>
      </c>
      <c r="J120" s="1">
        <f>I120*6%</f>
        <v>0</v>
      </c>
      <c r="K120" s="2">
        <f>I120+J120</f>
        <v>0</v>
      </c>
    </row>
    <row r="121" spans="2:11" ht="25.5" thickBot="1">
      <c r="B121" s="20">
        <v>19</v>
      </c>
      <c r="C121" s="21" t="s">
        <v>395</v>
      </c>
      <c r="D121" s="22" t="s">
        <v>396</v>
      </c>
      <c r="E121" s="22" t="s">
        <v>11</v>
      </c>
      <c r="F121" s="23">
        <v>2020</v>
      </c>
      <c r="G121" s="23" t="s">
        <v>397</v>
      </c>
      <c r="H121" s="24">
        <v>1</v>
      </c>
      <c r="I121" s="25">
        <v>0</v>
      </c>
      <c r="J121" s="1">
        <f aca="true" t="shared" si="12" ref="J121:J133">I121*6%</f>
        <v>0</v>
      </c>
      <c r="K121" s="2">
        <f aca="true" t="shared" si="13" ref="K121:K133">I121+J121</f>
        <v>0</v>
      </c>
    </row>
    <row r="122" spans="2:11" ht="37.5" thickBot="1">
      <c r="B122" s="20">
        <v>20</v>
      </c>
      <c r="C122" s="21" t="s">
        <v>398</v>
      </c>
      <c r="D122" s="22" t="s">
        <v>399</v>
      </c>
      <c r="E122" s="22" t="s">
        <v>400</v>
      </c>
      <c r="F122" s="23">
        <v>2021</v>
      </c>
      <c r="G122" s="23" t="s">
        <v>401</v>
      </c>
      <c r="H122" s="24">
        <v>1</v>
      </c>
      <c r="I122" s="25">
        <v>0</v>
      </c>
      <c r="J122" s="1">
        <f t="shared" si="12"/>
        <v>0</v>
      </c>
      <c r="K122" s="2">
        <f t="shared" si="13"/>
        <v>0</v>
      </c>
    </row>
    <row r="123" spans="2:11" ht="37.5" thickBot="1">
      <c r="B123" s="20">
        <v>21</v>
      </c>
      <c r="C123" s="21" t="s">
        <v>402</v>
      </c>
      <c r="D123" s="22" t="s">
        <v>403</v>
      </c>
      <c r="E123" s="22" t="s">
        <v>12</v>
      </c>
      <c r="F123" s="23">
        <v>2016</v>
      </c>
      <c r="G123" s="23" t="s">
        <v>404</v>
      </c>
      <c r="H123" s="24">
        <v>1</v>
      </c>
      <c r="I123" s="25">
        <v>0</v>
      </c>
      <c r="J123" s="1">
        <f t="shared" si="12"/>
        <v>0</v>
      </c>
      <c r="K123" s="2">
        <f t="shared" si="13"/>
        <v>0</v>
      </c>
    </row>
    <row r="124" spans="2:11" ht="25.5" thickBot="1">
      <c r="B124" s="20">
        <v>22</v>
      </c>
      <c r="C124" s="21" t="s">
        <v>405</v>
      </c>
      <c r="D124" s="22" t="s">
        <v>406</v>
      </c>
      <c r="E124" s="22" t="s">
        <v>65</v>
      </c>
      <c r="F124" s="23">
        <v>2020</v>
      </c>
      <c r="G124" s="23" t="s">
        <v>407</v>
      </c>
      <c r="H124" s="24">
        <v>1</v>
      </c>
      <c r="I124" s="25">
        <v>0</v>
      </c>
      <c r="J124" s="1">
        <f t="shared" si="12"/>
        <v>0</v>
      </c>
      <c r="K124" s="2">
        <f t="shared" si="13"/>
        <v>0</v>
      </c>
    </row>
    <row r="125" spans="2:11" ht="49.5" thickBot="1">
      <c r="B125" s="20">
        <v>23</v>
      </c>
      <c r="C125" s="21" t="s">
        <v>408</v>
      </c>
      <c r="D125" s="22" t="s">
        <v>409</v>
      </c>
      <c r="E125" s="22" t="s">
        <v>77</v>
      </c>
      <c r="F125" s="23">
        <v>2007</v>
      </c>
      <c r="G125" s="23" t="s">
        <v>410</v>
      </c>
      <c r="H125" s="24">
        <v>1</v>
      </c>
      <c r="I125" s="25">
        <v>0</v>
      </c>
      <c r="J125" s="1">
        <f t="shared" si="12"/>
        <v>0</v>
      </c>
      <c r="K125" s="2">
        <f t="shared" si="13"/>
        <v>0</v>
      </c>
    </row>
    <row r="126" spans="2:11" ht="49.5" thickBot="1">
      <c r="B126" s="20">
        <v>24</v>
      </c>
      <c r="C126" s="21" t="s">
        <v>411</v>
      </c>
      <c r="D126" s="22" t="s">
        <v>412</v>
      </c>
      <c r="E126" s="22" t="s">
        <v>413</v>
      </c>
      <c r="F126" s="23">
        <v>2021</v>
      </c>
      <c r="G126" s="23" t="s">
        <v>414</v>
      </c>
      <c r="H126" s="24">
        <v>1</v>
      </c>
      <c r="I126" s="25">
        <v>0</v>
      </c>
      <c r="J126" s="1">
        <f t="shared" si="12"/>
        <v>0</v>
      </c>
      <c r="K126" s="2">
        <f t="shared" si="13"/>
        <v>0</v>
      </c>
    </row>
    <row r="127" spans="2:11" ht="15.75" thickBot="1">
      <c r="B127" s="20">
        <v>25</v>
      </c>
      <c r="C127" s="21" t="s">
        <v>415</v>
      </c>
      <c r="D127" s="22" t="s">
        <v>416</v>
      </c>
      <c r="E127" s="22" t="s">
        <v>417</v>
      </c>
      <c r="F127" s="23">
        <v>2010</v>
      </c>
      <c r="G127" s="23" t="s">
        <v>418</v>
      </c>
      <c r="H127" s="24">
        <v>1</v>
      </c>
      <c r="I127" s="25">
        <v>0</v>
      </c>
      <c r="J127" s="1">
        <f t="shared" si="12"/>
        <v>0</v>
      </c>
      <c r="K127" s="2">
        <f t="shared" si="13"/>
        <v>0</v>
      </c>
    </row>
    <row r="128" spans="2:11" ht="25.5" thickBot="1">
      <c r="B128" s="20">
        <v>26</v>
      </c>
      <c r="C128" s="21" t="s">
        <v>419</v>
      </c>
      <c r="D128" s="22" t="s">
        <v>420</v>
      </c>
      <c r="E128" s="22" t="s">
        <v>421</v>
      </c>
      <c r="F128" s="23">
        <v>2020</v>
      </c>
      <c r="G128" s="23" t="s">
        <v>422</v>
      </c>
      <c r="H128" s="24">
        <v>1</v>
      </c>
      <c r="I128" s="25">
        <v>0</v>
      </c>
      <c r="J128" s="1">
        <f t="shared" si="12"/>
        <v>0</v>
      </c>
      <c r="K128" s="2">
        <f t="shared" si="13"/>
        <v>0</v>
      </c>
    </row>
    <row r="129" spans="2:11" ht="49.5" thickBot="1">
      <c r="B129" s="20">
        <v>27</v>
      </c>
      <c r="C129" s="21" t="s">
        <v>423</v>
      </c>
      <c r="D129" s="22" t="s">
        <v>424</v>
      </c>
      <c r="E129" s="22" t="s">
        <v>77</v>
      </c>
      <c r="F129" s="23">
        <v>2020</v>
      </c>
      <c r="G129" s="23" t="s">
        <v>425</v>
      </c>
      <c r="H129" s="24">
        <v>1</v>
      </c>
      <c r="I129" s="25">
        <v>0</v>
      </c>
      <c r="J129" s="1">
        <f t="shared" si="12"/>
        <v>0</v>
      </c>
      <c r="K129" s="2">
        <f t="shared" si="13"/>
        <v>0</v>
      </c>
    </row>
    <row r="130" spans="2:11" ht="37.5" thickBot="1">
      <c r="B130" s="20">
        <v>28</v>
      </c>
      <c r="C130" s="21" t="s">
        <v>426</v>
      </c>
      <c r="D130" s="22" t="s">
        <v>427</v>
      </c>
      <c r="E130" s="22" t="s">
        <v>428</v>
      </c>
      <c r="F130" s="23">
        <v>1986</v>
      </c>
      <c r="G130" s="23" t="s">
        <v>429</v>
      </c>
      <c r="H130" s="24">
        <v>1</v>
      </c>
      <c r="I130" s="25">
        <v>0</v>
      </c>
      <c r="J130" s="1">
        <f t="shared" si="12"/>
        <v>0</v>
      </c>
      <c r="K130" s="2">
        <f t="shared" si="13"/>
        <v>0</v>
      </c>
    </row>
    <row r="131" spans="2:11" ht="61.5" thickBot="1">
      <c r="B131" s="20">
        <v>29</v>
      </c>
      <c r="C131" s="21" t="s">
        <v>430</v>
      </c>
      <c r="D131" s="22" t="s">
        <v>431</v>
      </c>
      <c r="E131" s="22" t="s">
        <v>432</v>
      </c>
      <c r="F131" s="23">
        <v>1994</v>
      </c>
      <c r="G131" s="23" t="s">
        <v>433</v>
      </c>
      <c r="H131" s="24">
        <v>1</v>
      </c>
      <c r="I131" s="25">
        <v>0</v>
      </c>
      <c r="J131" s="1">
        <f t="shared" si="12"/>
        <v>0</v>
      </c>
      <c r="K131" s="2">
        <f t="shared" si="13"/>
        <v>0</v>
      </c>
    </row>
    <row r="132" spans="2:11" ht="61.5" thickBot="1">
      <c r="B132" s="20">
        <v>30</v>
      </c>
      <c r="C132" s="21" t="s">
        <v>434</v>
      </c>
      <c r="D132" s="22" t="s">
        <v>435</v>
      </c>
      <c r="E132" s="22" t="s">
        <v>10</v>
      </c>
      <c r="F132" s="23">
        <v>2018</v>
      </c>
      <c r="G132" s="23" t="s">
        <v>436</v>
      </c>
      <c r="H132" s="24">
        <v>1</v>
      </c>
      <c r="I132" s="25">
        <v>0</v>
      </c>
      <c r="J132" s="1">
        <f t="shared" si="12"/>
        <v>0</v>
      </c>
      <c r="K132" s="2">
        <f t="shared" si="13"/>
        <v>0</v>
      </c>
    </row>
    <row r="133" spans="2:11" ht="61.5" thickBot="1">
      <c r="B133" s="31">
        <v>31</v>
      </c>
      <c r="C133" s="40" t="s">
        <v>437</v>
      </c>
      <c r="D133" s="41" t="s">
        <v>438</v>
      </c>
      <c r="E133" s="41" t="s">
        <v>10</v>
      </c>
      <c r="F133" s="42">
        <v>2015</v>
      </c>
      <c r="G133" s="42" t="s">
        <v>439</v>
      </c>
      <c r="H133" s="24">
        <v>1</v>
      </c>
      <c r="I133" s="25">
        <v>0</v>
      </c>
      <c r="J133" s="1">
        <f t="shared" si="12"/>
        <v>0</v>
      </c>
      <c r="K133" s="2">
        <f t="shared" si="13"/>
        <v>0</v>
      </c>
    </row>
    <row r="134" spans="2:11" ht="17.25" thickBot="1" thickTop="1">
      <c r="B134" s="34"/>
      <c r="C134" s="49" t="s">
        <v>4</v>
      </c>
      <c r="D134" s="50"/>
      <c r="E134" s="50"/>
      <c r="F134" s="50"/>
      <c r="G134" s="50"/>
      <c r="H134" s="35">
        <f>SUM(H103:H133)</f>
        <v>31</v>
      </c>
      <c r="I134" s="7">
        <f>SUM(I103:I133)</f>
        <v>0</v>
      </c>
      <c r="J134" s="5">
        <f>SUM(J103:J133)</f>
        <v>0</v>
      </c>
      <c r="K134" s="6">
        <f>SUM(K103:K133)</f>
        <v>0</v>
      </c>
    </row>
    <row r="135" spans="3:11" ht="15.75" thickTop="1">
      <c r="C135" s="53" t="s">
        <v>5</v>
      </c>
      <c r="D135" s="54"/>
      <c r="E135" s="54"/>
      <c r="F135" s="54"/>
      <c r="G135" s="55"/>
      <c r="H135" s="55"/>
      <c r="I135" s="55"/>
      <c r="J135" s="55"/>
      <c r="K135" s="55"/>
    </row>
    <row r="138" spans="3:4" ht="16.5" thickBot="1">
      <c r="C138" s="51" t="s">
        <v>440</v>
      </c>
      <c r="D138" s="52"/>
    </row>
    <row r="139" spans="2:11" ht="49.5" thickBot="1" thickTop="1">
      <c r="B139" s="13" t="s">
        <v>0</v>
      </c>
      <c r="C139" s="14" t="s">
        <v>16</v>
      </c>
      <c r="D139" s="14" t="s">
        <v>19</v>
      </c>
      <c r="E139" s="15" t="s">
        <v>17</v>
      </c>
      <c r="F139" s="15" t="s">
        <v>18</v>
      </c>
      <c r="G139" s="14" t="s">
        <v>1</v>
      </c>
      <c r="H139" s="16" t="s">
        <v>23</v>
      </c>
      <c r="I139" s="17" t="s">
        <v>20</v>
      </c>
      <c r="J139" s="18" t="s">
        <v>2</v>
      </c>
      <c r="K139" s="19" t="s">
        <v>3</v>
      </c>
    </row>
    <row r="140" spans="2:11" ht="26.25" thickBot="1" thickTop="1">
      <c r="B140" s="20">
        <v>1</v>
      </c>
      <c r="C140" s="37" t="s">
        <v>441</v>
      </c>
      <c r="D140" s="38" t="s">
        <v>442</v>
      </c>
      <c r="E140" s="38" t="s">
        <v>443</v>
      </c>
      <c r="F140" s="39">
        <v>2021</v>
      </c>
      <c r="G140" s="38" t="s">
        <v>444</v>
      </c>
      <c r="H140" s="24">
        <v>1</v>
      </c>
      <c r="I140" s="25">
        <v>0</v>
      </c>
      <c r="J140" s="1">
        <f>I140*6%</f>
        <v>0</v>
      </c>
      <c r="K140" s="2">
        <f>I140+J140</f>
        <v>0</v>
      </c>
    </row>
    <row r="141" spans="2:11" ht="15.75" thickBot="1">
      <c r="B141" s="20">
        <v>2</v>
      </c>
      <c r="C141" s="21" t="s">
        <v>445</v>
      </c>
      <c r="D141" s="22" t="s">
        <v>446</v>
      </c>
      <c r="E141" s="22" t="s">
        <v>447</v>
      </c>
      <c r="F141" s="23">
        <v>2020</v>
      </c>
      <c r="G141" s="22" t="s">
        <v>448</v>
      </c>
      <c r="H141" s="24">
        <v>1</v>
      </c>
      <c r="I141" s="25">
        <v>0</v>
      </c>
      <c r="J141" s="1">
        <f aca="true" t="shared" si="14" ref="J141:J152">I141*6%</f>
        <v>0</v>
      </c>
      <c r="K141" s="2">
        <f aca="true" t="shared" si="15" ref="K141:K152">I141+J141</f>
        <v>0</v>
      </c>
    </row>
    <row r="142" spans="2:11" ht="37.5" thickBot="1">
      <c r="B142" s="20">
        <v>3</v>
      </c>
      <c r="C142" s="21" t="s">
        <v>449</v>
      </c>
      <c r="D142" s="22" t="s">
        <v>450</v>
      </c>
      <c r="E142" s="22" t="s">
        <v>451</v>
      </c>
      <c r="F142" s="23">
        <v>2006</v>
      </c>
      <c r="G142" s="22" t="s">
        <v>452</v>
      </c>
      <c r="H142" s="24">
        <v>1</v>
      </c>
      <c r="I142" s="25">
        <v>0</v>
      </c>
      <c r="J142" s="1">
        <f t="shared" si="14"/>
        <v>0</v>
      </c>
      <c r="K142" s="2">
        <f t="shared" si="15"/>
        <v>0</v>
      </c>
    </row>
    <row r="143" spans="2:11" ht="37.5" thickBot="1">
      <c r="B143" s="20">
        <v>4</v>
      </c>
      <c r="C143" s="21" t="s">
        <v>453</v>
      </c>
      <c r="D143" s="22" t="s">
        <v>454</v>
      </c>
      <c r="E143" s="22" t="s">
        <v>455</v>
      </c>
      <c r="F143" s="23">
        <v>2016</v>
      </c>
      <c r="G143" s="22" t="s">
        <v>456</v>
      </c>
      <c r="H143" s="24">
        <v>1</v>
      </c>
      <c r="I143" s="25">
        <v>0</v>
      </c>
      <c r="J143" s="1">
        <f t="shared" si="14"/>
        <v>0</v>
      </c>
      <c r="K143" s="2">
        <f t="shared" si="15"/>
        <v>0</v>
      </c>
    </row>
    <row r="144" spans="2:11" ht="25.5" thickBot="1">
      <c r="B144" s="20">
        <v>5</v>
      </c>
      <c r="C144" s="21" t="s">
        <v>457</v>
      </c>
      <c r="D144" s="22" t="s">
        <v>458</v>
      </c>
      <c r="E144" s="22" t="s">
        <v>459</v>
      </c>
      <c r="F144" s="23">
        <v>2019</v>
      </c>
      <c r="G144" s="22" t="s">
        <v>460</v>
      </c>
      <c r="H144" s="24">
        <v>1</v>
      </c>
      <c r="I144" s="25">
        <v>0</v>
      </c>
      <c r="J144" s="1">
        <f t="shared" si="14"/>
        <v>0</v>
      </c>
      <c r="K144" s="2">
        <f t="shared" si="15"/>
        <v>0</v>
      </c>
    </row>
    <row r="145" spans="2:11" ht="49.5" thickBot="1">
      <c r="B145" s="20">
        <v>6</v>
      </c>
      <c r="C145" s="28" t="s">
        <v>461</v>
      </c>
      <c r="D145" s="22" t="s">
        <v>462</v>
      </c>
      <c r="E145" s="22" t="s">
        <v>463</v>
      </c>
      <c r="F145" s="23">
        <v>2004</v>
      </c>
      <c r="G145" s="22" t="s">
        <v>464</v>
      </c>
      <c r="H145" s="24">
        <v>1</v>
      </c>
      <c r="I145" s="25">
        <v>0</v>
      </c>
      <c r="J145" s="1">
        <f t="shared" si="14"/>
        <v>0</v>
      </c>
      <c r="K145" s="2">
        <f t="shared" si="15"/>
        <v>0</v>
      </c>
    </row>
    <row r="146" spans="2:11" ht="61.5" thickBot="1">
      <c r="B146" s="20">
        <v>7</v>
      </c>
      <c r="C146" s="21" t="s">
        <v>465</v>
      </c>
      <c r="D146" s="22" t="s">
        <v>466</v>
      </c>
      <c r="E146" s="22" t="s">
        <v>467</v>
      </c>
      <c r="F146" s="23">
        <v>2008</v>
      </c>
      <c r="G146" s="22" t="s">
        <v>468</v>
      </c>
      <c r="H146" s="24">
        <v>1</v>
      </c>
      <c r="I146" s="25">
        <v>0</v>
      </c>
      <c r="J146" s="1">
        <f t="shared" si="14"/>
        <v>0</v>
      </c>
      <c r="K146" s="2">
        <f t="shared" si="15"/>
        <v>0</v>
      </c>
    </row>
    <row r="147" spans="2:11" ht="61.5" thickBot="1">
      <c r="B147" s="20">
        <v>8</v>
      </c>
      <c r="C147" s="21" t="s">
        <v>469</v>
      </c>
      <c r="D147" s="22" t="s">
        <v>470</v>
      </c>
      <c r="E147" s="22" t="s">
        <v>467</v>
      </c>
      <c r="F147" s="23">
        <v>2020</v>
      </c>
      <c r="G147" s="22" t="s">
        <v>471</v>
      </c>
      <c r="H147" s="24">
        <v>1</v>
      </c>
      <c r="I147" s="25">
        <v>0</v>
      </c>
      <c r="J147" s="1">
        <f t="shared" si="14"/>
        <v>0</v>
      </c>
      <c r="K147" s="2">
        <f t="shared" si="15"/>
        <v>0</v>
      </c>
    </row>
    <row r="148" spans="2:11" ht="37.5" thickBot="1">
      <c r="B148" s="20">
        <v>9</v>
      </c>
      <c r="C148" s="21" t="s">
        <v>472</v>
      </c>
      <c r="D148" s="22" t="s">
        <v>473</v>
      </c>
      <c r="E148" s="22" t="s">
        <v>46</v>
      </c>
      <c r="F148" s="23">
        <v>2019</v>
      </c>
      <c r="G148" s="22" t="s">
        <v>474</v>
      </c>
      <c r="H148" s="24">
        <v>1</v>
      </c>
      <c r="I148" s="25">
        <v>0</v>
      </c>
      <c r="J148" s="1">
        <f t="shared" si="14"/>
        <v>0</v>
      </c>
      <c r="K148" s="2">
        <f t="shared" si="15"/>
        <v>0</v>
      </c>
    </row>
    <row r="149" spans="2:11" ht="49.5" thickBot="1">
      <c r="B149" s="20">
        <v>10</v>
      </c>
      <c r="C149" s="21" t="s">
        <v>475</v>
      </c>
      <c r="D149" s="22" t="s">
        <v>476</v>
      </c>
      <c r="E149" s="22" t="s">
        <v>477</v>
      </c>
      <c r="F149" s="23">
        <v>2011</v>
      </c>
      <c r="G149" s="22">
        <v>321416910</v>
      </c>
      <c r="H149" s="24">
        <v>1</v>
      </c>
      <c r="I149" s="25">
        <v>0</v>
      </c>
      <c r="J149" s="1">
        <f t="shared" si="14"/>
        <v>0</v>
      </c>
      <c r="K149" s="2">
        <f t="shared" si="15"/>
        <v>0</v>
      </c>
    </row>
    <row r="150" spans="2:11" ht="25.5" thickBot="1">
      <c r="B150" s="20">
        <v>11</v>
      </c>
      <c r="C150" s="21" t="s">
        <v>478</v>
      </c>
      <c r="D150" s="22" t="s">
        <v>479</v>
      </c>
      <c r="E150" s="22" t="s">
        <v>480</v>
      </c>
      <c r="F150" s="23">
        <v>2019</v>
      </c>
      <c r="G150" s="22">
        <v>1492032646</v>
      </c>
      <c r="H150" s="24">
        <v>1</v>
      </c>
      <c r="I150" s="25">
        <v>0</v>
      </c>
      <c r="J150" s="1">
        <f t="shared" si="14"/>
        <v>0</v>
      </c>
      <c r="K150" s="2">
        <f t="shared" si="15"/>
        <v>0</v>
      </c>
    </row>
    <row r="151" spans="2:11" ht="37.5" thickBot="1">
      <c r="B151" s="20">
        <v>12</v>
      </c>
      <c r="C151" s="21" t="s">
        <v>481</v>
      </c>
      <c r="D151" s="22" t="s">
        <v>482</v>
      </c>
      <c r="E151" s="22" t="s">
        <v>483</v>
      </c>
      <c r="F151" s="23">
        <v>2016</v>
      </c>
      <c r="G151" s="22" t="s">
        <v>484</v>
      </c>
      <c r="H151" s="24">
        <v>1</v>
      </c>
      <c r="I151" s="25">
        <v>0</v>
      </c>
      <c r="J151" s="1">
        <f t="shared" si="14"/>
        <v>0</v>
      </c>
      <c r="K151" s="2">
        <f t="shared" si="15"/>
        <v>0</v>
      </c>
    </row>
    <row r="152" spans="2:11" ht="25.5" thickBot="1">
      <c r="B152" s="20">
        <v>13</v>
      </c>
      <c r="C152" s="21" t="s">
        <v>485</v>
      </c>
      <c r="D152" s="22" t="s">
        <v>486</v>
      </c>
      <c r="E152" s="22" t="s">
        <v>351</v>
      </c>
      <c r="F152" s="23">
        <v>2016</v>
      </c>
      <c r="G152" s="22" t="s">
        <v>487</v>
      </c>
      <c r="H152" s="24">
        <v>1</v>
      </c>
      <c r="I152" s="25">
        <v>0</v>
      </c>
      <c r="J152" s="1">
        <f t="shared" si="14"/>
        <v>0</v>
      </c>
      <c r="K152" s="2">
        <f t="shared" si="15"/>
        <v>0</v>
      </c>
    </row>
    <row r="153" spans="2:11" ht="25.5" thickBot="1">
      <c r="B153" s="31">
        <v>14</v>
      </c>
      <c r="C153" s="40" t="s">
        <v>488</v>
      </c>
      <c r="D153" s="41" t="s">
        <v>486</v>
      </c>
      <c r="E153" s="41" t="s">
        <v>351</v>
      </c>
      <c r="F153" s="42">
        <v>2016</v>
      </c>
      <c r="G153" s="41" t="s">
        <v>487</v>
      </c>
      <c r="H153" s="24">
        <v>1</v>
      </c>
      <c r="I153" s="25">
        <v>0</v>
      </c>
      <c r="J153" s="1">
        <f>I153*6%</f>
        <v>0</v>
      </c>
      <c r="K153" s="2">
        <f>I153+J153</f>
        <v>0</v>
      </c>
    </row>
    <row r="154" spans="2:11" ht="17.25" thickBot="1" thickTop="1">
      <c r="B154" s="34"/>
      <c r="C154" s="49" t="s">
        <v>4</v>
      </c>
      <c r="D154" s="50"/>
      <c r="E154" s="50"/>
      <c r="F154" s="50"/>
      <c r="G154" s="50"/>
      <c r="H154" s="35">
        <f>SUM(H140:H153)</f>
        <v>14</v>
      </c>
      <c r="I154" s="7">
        <f>SUM(I140:I153)</f>
        <v>0</v>
      </c>
      <c r="J154" s="5">
        <f>SUM(J140:J153)</f>
        <v>0</v>
      </c>
      <c r="K154" s="6">
        <f>SUM(K140:K153)</f>
        <v>0</v>
      </c>
    </row>
    <row r="155" spans="3:11" ht="15.75" thickTop="1">
      <c r="C155" s="53" t="s">
        <v>5</v>
      </c>
      <c r="D155" s="54"/>
      <c r="E155" s="54"/>
      <c r="F155" s="54"/>
      <c r="G155" s="55"/>
      <c r="H155" s="55"/>
      <c r="I155" s="55"/>
      <c r="J155" s="55"/>
      <c r="K155" s="55"/>
    </row>
    <row r="158" spans="3:11" ht="15">
      <c r="C158" s="56" t="s">
        <v>490</v>
      </c>
      <c r="D158" s="57"/>
      <c r="E158" s="57"/>
      <c r="F158" s="57"/>
      <c r="G158" s="57"/>
      <c r="H158" s="57"/>
      <c r="I158" s="57"/>
      <c r="J158" s="57"/>
      <c r="K158" s="57"/>
    </row>
    <row r="159" spans="3:11" ht="15">
      <c r="C159" s="57"/>
      <c r="D159" s="57"/>
      <c r="E159" s="57"/>
      <c r="F159" s="57"/>
      <c r="G159" s="57"/>
      <c r="H159" s="57"/>
      <c r="I159" s="57"/>
      <c r="J159" s="57"/>
      <c r="K159" s="57"/>
    </row>
    <row r="160" spans="3:11" ht="15">
      <c r="C160" s="57"/>
      <c r="D160" s="57"/>
      <c r="E160" s="57"/>
      <c r="F160" s="57"/>
      <c r="G160" s="57"/>
      <c r="H160" s="57"/>
      <c r="I160" s="57"/>
      <c r="J160" s="57"/>
      <c r="K160" s="57"/>
    </row>
    <row r="161" spans="3:11" ht="15">
      <c r="C161" s="57"/>
      <c r="D161" s="57"/>
      <c r="E161" s="57"/>
      <c r="F161" s="57"/>
      <c r="G161" s="57"/>
      <c r="H161" s="57"/>
      <c r="I161" s="57"/>
      <c r="J161" s="57"/>
      <c r="K161" s="57"/>
    </row>
    <row r="162" spans="4:11" ht="15.75">
      <c r="D162" s="43" t="s">
        <v>491</v>
      </c>
      <c r="E162" s="44"/>
      <c r="F162" s="44"/>
      <c r="G162" s="45"/>
      <c r="H162" s="44"/>
      <c r="I162" s="44"/>
      <c r="J162" s="44"/>
      <c r="K162" s="44"/>
    </row>
    <row r="163" spans="4:11" ht="15.75">
      <c r="D163" s="43"/>
      <c r="E163" s="44"/>
      <c r="F163" s="44"/>
      <c r="G163" s="45"/>
      <c r="H163" s="44"/>
      <c r="I163" s="44"/>
      <c r="J163" s="44"/>
      <c r="K163" s="44"/>
    </row>
    <row r="164" spans="4:11" ht="18.75">
      <c r="D164" s="46" t="s">
        <v>492</v>
      </c>
      <c r="E164" s="44"/>
      <c r="F164" s="44"/>
      <c r="G164" s="45"/>
      <c r="H164" s="44"/>
      <c r="I164" s="44"/>
      <c r="J164" s="44"/>
      <c r="K164" s="44"/>
    </row>
    <row r="165" spans="4:11" ht="18.75">
      <c r="D165" s="46" t="s">
        <v>493</v>
      </c>
      <c r="E165" s="44"/>
      <c r="F165" s="44"/>
      <c r="G165" s="45"/>
      <c r="H165" s="44"/>
      <c r="I165" s="44"/>
      <c r="J165" s="44"/>
      <c r="K165" s="44"/>
    </row>
    <row r="166" spans="4:11" ht="18.75">
      <c r="D166" s="46" t="s">
        <v>494</v>
      </c>
      <c r="E166" s="44"/>
      <c r="F166" s="44"/>
      <c r="G166" s="45"/>
      <c r="H166" s="44"/>
      <c r="I166" s="44"/>
      <c r="J166" s="44"/>
      <c r="K166" s="44"/>
    </row>
    <row r="167" ht="18.75">
      <c r="D167" s="46" t="s">
        <v>495</v>
      </c>
    </row>
    <row r="168" ht="18">
      <c r="D168" s="46"/>
    </row>
    <row r="169" ht="18">
      <c r="D169" s="46"/>
    </row>
    <row r="170" ht="15.75">
      <c r="D170" s="47" t="s">
        <v>6</v>
      </c>
    </row>
    <row r="171" ht="15.75">
      <c r="D171" s="47"/>
    </row>
    <row r="172" ht="15.75">
      <c r="D172" s="47" t="s">
        <v>7</v>
      </c>
    </row>
    <row r="173" ht="15.75">
      <c r="D173" s="47" t="s">
        <v>8</v>
      </c>
    </row>
  </sheetData>
  <sheetProtection password="CC6B" sheet="1" objects="1"/>
  <mergeCells count="15">
    <mergeCell ref="C158:K161"/>
    <mergeCell ref="C1:K1"/>
    <mergeCell ref="C45:G45"/>
    <mergeCell ref="C2:D2"/>
    <mergeCell ref="C4:D4"/>
    <mergeCell ref="C46:K46"/>
    <mergeCell ref="C155:K155"/>
    <mergeCell ref="C97:G97"/>
    <mergeCell ref="C49:D49"/>
    <mergeCell ref="C101:D101"/>
    <mergeCell ref="C134:G134"/>
    <mergeCell ref="C138:D138"/>
    <mergeCell ref="C154:G154"/>
    <mergeCell ref="C98:K98"/>
    <mergeCell ref="C135:K135"/>
  </mergeCells>
  <printOptions/>
  <pageMargins left="0.15748031496062992" right="0.2362204724409449" top="0.3937007874015748" bottom="0.35433070866141736" header="0.1968503937007874" footer="0.2362204724409449"/>
  <pageSetup horizontalDpi="600" verticalDpi="600" orientation="portrait" paperSize="9" scale="65" r:id="rId1"/>
  <rowBreaks count="4" manualBreakCount="4">
    <brk id="47" max="255" man="1"/>
    <brk id="80" max="255" man="1"/>
    <brk id="99" max="255" man="1"/>
    <brk id="13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2021-11-08T08:11:23Z</cp:lastPrinted>
  <dcterms:created xsi:type="dcterms:W3CDTF">2021-04-15T05:37:09Z</dcterms:created>
  <dcterms:modified xsi:type="dcterms:W3CDTF">2021-11-08T08:16:06Z</dcterms:modified>
  <cp:category/>
  <cp:version/>
  <cp:contentType/>
  <cp:contentStatus/>
</cp:coreProperties>
</file>